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9734D364-75E7-420C-B3EC-12D575E66B90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Projet Java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<sst xmlns="http://schemas.openxmlformats.org/spreadsheetml/2006/main" count="47" uniqueCount="43">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</sst>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" fillId="7" borderId="25" applyNumberFormat="0" applyAlignment="0" applyProtection="0"/>
    <xf numFmtId="0" fontId="15" fillId="0" borderId="0"/>
    <xf numFmtId="0" fontId="16" fillId="0" borderId="0"/>
  </cellStyleXfs>
  <cellXfs count="6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2" fillId="4" borderId="9" xfId="1" applyBorder="1" applyAlignment="1" applyProtection="1">
      <alignment vertical="center" wrapText="1"/>
    </xf>
    <xf numFmtId="0" fontId="12" fillId="4" borderId="10" xfId="1" applyBorder="1" applyAlignment="1" applyProtection="1">
      <alignment horizontal="center" vertical="center"/>
      <protection locked="0"/>
    </xf>
    <xf numFmtId="0" fontId="12" fillId="4" borderId="10" xfId="1" applyBorder="1" applyAlignment="1" applyProtection="1">
      <alignment horizontal="center" vertical="center"/>
    </xf>
    <xf numFmtId="0" fontId="12" fillId="4" borderId="11" xfId="1" applyBorder="1" applyAlignment="1" applyProtection="1">
      <alignment horizontal="center" vertical="center"/>
    </xf>
    <xf numFmtId="0" fontId="12" fillId="4" borderId="14" xfId="1" applyBorder="1" applyAlignment="1" applyProtection="1">
      <alignment vertical="center" wrapText="1"/>
    </xf>
    <xf numFmtId="0" fontId="12" fillId="4" borderId="15" xfId="1" applyBorder="1" applyAlignment="1" applyProtection="1">
      <alignment horizontal="center" vertical="center"/>
      <protection locked="0"/>
    </xf>
    <xf numFmtId="0" fontId="12" fillId="4" borderId="15" xfId="1" applyBorder="1" applyAlignment="1" applyProtection="1">
      <alignment horizontal="center" vertical="center"/>
    </xf>
    <xf numFmtId="0" fontId="12" fillId="4" borderId="12" xfId="1" applyBorder="1" applyAlignment="1" applyProtection="1">
      <alignment vertical="center" wrapText="1"/>
    </xf>
    <xf numFmtId="0" fontId="12" fillId="4" borderId="11" xfId="1" applyBorder="1" applyAlignment="1" applyProtection="1">
      <alignment horizontal="center" vertical="center"/>
      <protection locked="0"/>
    </xf>
    <xf numFmtId="0" fontId="12" fillId="4" borderId="13" xfId="1" applyBorder="1" applyAlignment="1" applyProtection="1">
      <alignment horizontal="center" vertical="center"/>
    </xf>
    <xf numFmtId="0" fontId="12" fillId="4" borderId="17" xfId="1" applyBorder="1" applyAlignment="1" applyProtection="1">
      <alignment vertical="center" wrapText="1"/>
    </xf>
    <xf numFmtId="0" fontId="12" fillId="4" borderId="18" xfId="1" applyBorder="1" applyAlignment="1" applyProtection="1">
      <alignment horizontal="center" vertical="center"/>
      <protection locked="0"/>
    </xf>
    <xf numFmtId="0" fontId="12" fillId="4" borderId="18" xfId="1" applyBorder="1" applyAlignment="1" applyProtection="1">
      <alignment horizontal="center" vertical="center"/>
    </xf>
    <xf numFmtId="0" fontId="12" fillId="4" borderId="16" xfId="1" applyBorder="1" applyAlignment="1" applyProtection="1">
      <alignment horizontal="center" vertical="center"/>
    </xf>
    <xf numFmtId="0" fontId="12" fillId="4" borderId="19" xfId="1" applyBorder="1" applyAlignment="1" applyProtection="1">
      <alignment horizontal="center" vertical="center"/>
    </xf>
    <xf numFmtId="0" fontId="1" fillId="7" borderId="25" xfId="4" applyAlignment="1" applyProtection="1">
      <alignment horizontal="center" vertical="center"/>
    </xf>
    <xf numFmtId="0" fontId="13" fillId="5" borderId="14" xfId="2" applyBorder="1" applyAlignment="1" applyProtection="1">
      <alignment vertical="center" wrapText="1"/>
    </xf>
    <xf numFmtId="0" fontId="13" fillId="5" borderId="15" xfId="2" applyBorder="1" applyAlignment="1" applyProtection="1">
      <alignment horizontal="center" vertical="center"/>
      <protection locked="0"/>
    </xf>
    <xf numFmtId="0" fontId="13" fillId="5" borderId="15" xfId="2" applyBorder="1" applyAlignment="1" applyProtection="1">
      <alignment horizontal="center" vertical="center"/>
    </xf>
    <xf numFmtId="0" fontId="13" fillId="5" borderId="16" xfId="2" applyBorder="1" applyAlignment="1" applyProtection="1">
      <alignment horizontal="center" vertical="center"/>
    </xf>
    <xf numFmtId="0" fontId="1" fillId="7" borderId="25" xfId="4" applyAlignment="1" applyProtection="1">
      <alignment vertical="center" wrapText="1"/>
    </xf>
    <xf numFmtId="0" fontId="1" fillId="7" borderId="25" xfId="4" applyAlignment="1" applyProtection="1">
      <alignment horizontal="center" vertical="center"/>
      <protection locked="0"/>
    </xf>
    <xf numFmtId="0" fontId="14" fillId="6" borderId="14" xfId="3" applyBorder="1" applyAlignment="1" applyProtection="1">
      <alignment vertical="center" wrapText="1"/>
    </xf>
    <xf numFmtId="0" fontId="14" fillId="6" borderId="15" xfId="3" applyBorder="1" applyAlignment="1" applyProtection="1">
      <alignment horizontal="center" vertical="center"/>
      <protection locked="0"/>
    </xf>
    <xf numFmtId="0" fontId="14" fillId="6" borderId="15" xfId="3" applyBorder="1" applyAlignment="1" applyProtection="1">
      <alignment horizontal="center" vertical="center"/>
    </xf>
    <xf numFmtId="0" fontId="14" fillId="6" borderId="16" xfId="3" applyBorder="1" applyAlignment="1" applyProtection="1">
      <alignment horizontal="center" vertical="center"/>
    </xf>
    <xf numFmtId="0" fontId="12" fillId="4" borderId="25" xfId="1" applyBorder="1" applyAlignment="1" applyProtection="1">
      <alignment vertical="center" wrapText="1"/>
    </xf>
    <xf numFmtId="0" fontId="12" fillId="4" borderId="25" xfId="1" applyBorder="1" applyAlignment="1" applyProtection="1">
      <alignment horizontal="center" vertical="center"/>
      <protection locked="0"/>
    </xf>
    <xf numFmtId="0" fontId="12" fillId="4" borderId="25" xfId="1" applyBorder="1" applyAlignment="1" applyProtection="1">
      <alignment horizontal="center" vertical="center"/>
    </xf>
    <xf numFmtId="0" fontId="0" fillId="0" borderId="0" xfId="0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  <xf numFmtId="0" fontId="13" fillId="5" borderId="25" xfId="2" applyBorder="1" applyAlignment="1" applyProtection="1">
      <alignment vertical="center" wrapText="1"/>
    </xf>
    <xf numFmtId="0" fontId="13" fillId="5" borderId="25" xfId="2" applyBorder="1" applyAlignment="1" applyProtection="1">
      <alignment horizontal="center" vertical="center"/>
      <protection locked="0"/>
    </xf>
    <xf numFmtId="0" fontId="13" fillId="5" borderId="25" xfId="2" applyBorder="1" applyAlignment="1" applyProtection="1">
      <alignment horizontal="center" vertical="center"/>
    </xf>
  </cellXfs>
  <cellStyles count="7"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rmal 2" xfId="5" xr:uid="{00000000-0005-0000-0000-000001000000}"/>
    <cellStyle name="Normal 3" xfId="6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  <row r="65">
          <cell r="E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S21"/>
  <sheetViews>
    <sheetView tabSelected="1" topLeftCell="A8" zoomScale="77" workbookViewId="0">
      <selection activeCell="B19" sqref="B19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9" ht="24" thickBot="1" x14ac:dyDescent="0.3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tr">
        <f>VLOOKUP(CONCATENATE(B3,H3,N3),[1]Calcul!D2:E65,2)</f>
        <v>B</v>
      </c>
      <c r="O1" s="50"/>
      <c r="P1" s="50"/>
      <c r="Q1" s="51"/>
      <c r="S1" s="47"/>
    </row>
    <row r="2" spans="1:19" ht="15" thickBot="1" x14ac:dyDescent="0.35">
      <c r="A2" s="1"/>
      <c r="B2" s="2"/>
      <c r="C2" s="2"/>
      <c r="D2" s="2"/>
      <c r="E2" s="3"/>
      <c r="F2" s="4"/>
      <c r="G2" s="4"/>
      <c r="H2" s="4"/>
      <c r="I2" s="2"/>
      <c r="J2" s="2"/>
      <c r="K2" s="3"/>
      <c r="L2" s="4"/>
      <c r="M2" s="4"/>
      <c r="N2" s="4"/>
      <c r="O2" s="2"/>
      <c r="P2" s="2"/>
      <c r="Q2" s="3"/>
      <c r="S2" s="44"/>
    </row>
    <row r="3" spans="1:19" ht="15" thickBot="1" x14ac:dyDescent="0.35">
      <c r="A3" s="9" t="s">
        <v>1</v>
      </c>
      <c r="B3" s="10" t="str">
        <f>IF(SUM(D4:D19)&gt;SUM(C4:C19)*[1]Calcul!$B$2,"A",IF(SUM(D4:D19)&gt;=SUM(C4:C19)*[1]Calcul!$B$3,"B",IF(SUM(D4:D19)&gt;=SUM(C4:C19)*[1]Calcul!$B$4,"C","D")))</f>
        <v>B</v>
      </c>
      <c r="C3" s="10" t="s">
        <v>2</v>
      </c>
      <c r="D3" s="10">
        <f>SUM(E4:E19)</f>
        <v>25</v>
      </c>
      <c r="E3" s="10" t="s">
        <v>3</v>
      </c>
      <c r="F3" s="5"/>
      <c r="G3" s="11" t="s">
        <v>4</v>
      </c>
      <c r="H3" s="12" t="str">
        <f>IF(SUM(J4:J13)&gt;SUM(I4:I13)*[1]Calcul!$B$2,"A",IF(SUM(J4:J13)&gt;=SUM(I4:I13)*[1]Calcul!$B$3,"B",IF(SUM(J4:J13)&gt;=SUM(I4:I13)*[1]Calcul!$B$4,"C","D")))</f>
        <v>C</v>
      </c>
      <c r="I3" s="13" t="s">
        <v>2</v>
      </c>
      <c r="J3" s="13">
        <f>SUM(K4:K13)</f>
        <v>17</v>
      </c>
      <c r="K3" s="14" t="s">
        <v>3</v>
      </c>
      <c r="L3" s="5"/>
      <c r="M3" s="11" t="s">
        <v>5</v>
      </c>
      <c r="N3" s="12" t="str">
        <f>IF(SUM(P4:P13)&lt;P3,"D","A")</f>
        <v>A</v>
      </c>
      <c r="O3" s="13" t="s">
        <v>2</v>
      </c>
      <c r="P3" s="13">
        <f>SUM(Q4:Q13)</f>
        <v>10</v>
      </c>
      <c r="Q3" s="14" t="s">
        <v>3</v>
      </c>
      <c r="S3" s="45"/>
    </row>
    <row r="4" spans="1:19" ht="26.4" customHeight="1" thickTop="1" thickBot="1" x14ac:dyDescent="0.35">
      <c r="A4" s="15" t="s">
        <v>6</v>
      </c>
      <c r="B4" s="16">
        <v>5</v>
      </c>
      <c r="C4" s="17">
        <v>2</v>
      </c>
      <c r="D4" s="18">
        <f t="shared" ref="D4:D19" si="0">(B4/E4)*C4</f>
        <v>2</v>
      </c>
      <c r="E4" s="17">
        <v>5</v>
      </c>
      <c r="F4" s="6"/>
      <c r="G4" s="35" t="s">
        <v>7</v>
      </c>
      <c r="H4" s="36">
        <v>2</v>
      </c>
      <c r="I4" s="30">
        <v>3</v>
      </c>
      <c r="J4" s="30">
        <f>(H4/K4)*I4</f>
        <v>3</v>
      </c>
      <c r="K4" s="30">
        <v>2</v>
      </c>
      <c r="L4" s="6"/>
      <c r="M4" s="22" t="s">
        <v>8</v>
      </c>
      <c r="N4" s="23">
        <v>1</v>
      </c>
      <c r="O4" s="18">
        <v>1</v>
      </c>
      <c r="P4" s="18">
        <f>(N4/Q4)*O4</f>
        <v>1</v>
      </c>
      <c r="Q4" s="24">
        <v>1</v>
      </c>
      <c r="S4" s="46"/>
    </row>
    <row r="5" spans="1:19" ht="36" customHeight="1" thickTop="1" thickBot="1" x14ac:dyDescent="0.35">
      <c r="A5" s="31" t="s">
        <v>9</v>
      </c>
      <c r="B5" s="32">
        <v>0</v>
      </c>
      <c r="C5" s="33">
        <v>2</v>
      </c>
      <c r="D5" s="33">
        <f t="shared" si="0"/>
        <v>0</v>
      </c>
      <c r="E5" s="33">
        <v>4</v>
      </c>
      <c r="F5" s="6"/>
      <c r="G5" s="31" t="s">
        <v>10</v>
      </c>
      <c r="H5" s="32">
        <v>0</v>
      </c>
      <c r="I5" s="33">
        <v>3</v>
      </c>
      <c r="J5" s="33">
        <f t="shared" ref="J5:J13" si="1">(H5/K5)*I5</f>
        <v>0</v>
      </c>
      <c r="K5" s="34">
        <v>1</v>
      </c>
      <c r="L5" s="6"/>
      <c r="M5" s="41" t="s">
        <v>11</v>
      </c>
      <c r="N5" s="42">
        <v>1</v>
      </c>
      <c r="O5" s="43">
        <v>1</v>
      </c>
      <c r="P5" s="43">
        <f t="shared" ref="P5:P13" si="2">(N5/Q5)*O5</f>
        <v>1</v>
      </c>
      <c r="Q5" s="43">
        <v>1</v>
      </c>
      <c r="S5" s="46"/>
    </row>
    <row r="6" spans="1:19" ht="29.4" customHeight="1" thickTop="1" x14ac:dyDescent="0.3">
      <c r="A6" s="19" t="s">
        <v>12</v>
      </c>
      <c r="B6" s="20">
        <v>1</v>
      </c>
      <c r="C6" s="21">
        <v>3</v>
      </c>
      <c r="D6" s="21">
        <f t="shared" si="0"/>
        <v>3</v>
      </c>
      <c r="E6" s="21">
        <v>1</v>
      </c>
      <c r="F6" s="6"/>
      <c r="G6" s="31" t="s">
        <v>13</v>
      </c>
      <c r="H6" s="32">
        <v>0</v>
      </c>
      <c r="I6" s="33">
        <v>3</v>
      </c>
      <c r="J6" s="33">
        <f t="shared" si="1"/>
        <v>0</v>
      </c>
      <c r="K6" s="34">
        <v>1</v>
      </c>
      <c r="L6" s="6"/>
      <c r="M6" s="19" t="s">
        <v>14</v>
      </c>
      <c r="N6" s="20">
        <v>1</v>
      </c>
      <c r="O6" s="21">
        <v>1</v>
      </c>
      <c r="P6" s="21">
        <f t="shared" si="2"/>
        <v>1</v>
      </c>
      <c r="Q6" s="28">
        <v>1</v>
      </c>
      <c r="S6" s="46"/>
    </row>
    <row r="7" spans="1:19" ht="28.2" customHeight="1" thickBot="1" x14ac:dyDescent="0.35">
      <c r="A7" s="31" t="s">
        <v>15</v>
      </c>
      <c r="B7" s="32">
        <v>0</v>
      </c>
      <c r="C7" s="33">
        <v>3</v>
      </c>
      <c r="D7" s="33">
        <f t="shared" si="0"/>
        <v>0</v>
      </c>
      <c r="E7" s="33">
        <v>1</v>
      </c>
      <c r="F7" s="6"/>
      <c r="G7" s="31" t="s">
        <v>16</v>
      </c>
      <c r="H7" s="32">
        <v>0</v>
      </c>
      <c r="I7" s="33">
        <v>2</v>
      </c>
      <c r="J7" s="33">
        <f t="shared" si="1"/>
        <v>0</v>
      </c>
      <c r="K7" s="34">
        <v>1</v>
      </c>
      <c r="L7" s="6"/>
      <c r="M7" s="19" t="s">
        <v>17</v>
      </c>
      <c r="N7" s="20">
        <v>1</v>
      </c>
      <c r="O7" s="21">
        <v>1</v>
      </c>
      <c r="P7" s="21">
        <f t="shared" si="2"/>
        <v>1</v>
      </c>
      <c r="Q7" s="28">
        <v>1</v>
      </c>
      <c r="S7" s="46"/>
    </row>
    <row r="8" spans="1:19" ht="38.4" customHeight="1" thickTop="1" thickBot="1" x14ac:dyDescent="0.35">
      <c r="A8" s="35" t="s">
        <v>18</v>
      </c>
      <c r="B8" s="36">
        <v>0.5</v>
      </c>
      <c r="C8" s="30">
        <v>3</v>
      </c>
      <c r="D8" s="30">
        <f t="shared" si="0"/>
        <v>1.5</v>
      </c>
      <c r="E8" s="30">
        <v>1</v>
      </c>
      <c r="F8" s="6"/>
      <c r="G8" s="37" t="s">
        <v>19</v>
      </c>
      <c r="H8" s="38">
        <v>0</v>
      </c>
      <c r="I8" s="39">
        <v>2</v>
      </c>
      <c r="J8" s="39">
        <f t="shared" si="1"/>
        <v>0</v>
      </c>
      <c r="K8" s="40">
        <v>2</v>
      </c>
      <c r="L8" s="6"/>
      <c r="M8" s="19" t="s">
        <v>20</v>
      </c>
      <c r="N8" s="20">
        <v>1</v>
      </c>
      <c r="O8" s="21">
        <v>1</v>
      </c>
      <c r="P8" s="21">
        <f t="shared" si="2"/>
        <v>1</v>
      </c>
      <c r="Q8" s="28">
        <v>1</v>
      </c>
      <c r="S8" s="46"/>
    </row>
    <row r="9" spans="1:19" ht="30" customHeight="1" thickTop="1" thickBot="1" x14ac:dyDescent="0.35">
      <c r="A9" s="31" t="s">
        <v>21</v>
      </c>
      <c r="B9" s="32">
        <v>0</v>
      </c>
      <c r="C9" s="33">
        <v>2</v>
      </c>
      <c r="D9" s="33">
        <f t="shared" si="0"/>
        <v>0</v>
      </c>
      <c r="E9" s="33">
        <v>1</v>
      </c>
      <c r="F9" s="6"/>
      <c r="G9" s="37" t="s">
        <v>22</v>
      </c>
      <c r="H9" s="38">
        <v>0</v>
      </c>
      <c r="I9" s="39">
        <v>2</v>
      </c>
      <c r="J9" s="39">
        <f t="shared" si="1"/>
        <v>0</v>
      </c>
      <c r="K9" s="40">
        <v>2</v>
      </c>
      <c r="L9" s="6"/>
      <c r="M9" s="19" t="s">
        <v>23</v>
      </c>
      <c r="N9" s="20">
        <v>1</v>
      </c>
      <c r="O9" s="21">
        <v>1</v>
      </c>
      <c r="P9" s="21">
        <f t="shared" si="2"/>
        <v>1</v>
      </c>
      <c r="Q9" s="28">
        <v>1</v>
      </c>
      <c r="S9" s="46"/>
    </row>
    <row r="10" spans="1:19" ht="24.6" customHeight="1" thickTop="1" thickBot="1" x14ac:dyDescent="0.35">
      <c r="A10" s="35" t="s">
        <v>24</v>
      </c>
      <c r="B10" s="36">
        <v>0.5</v>
      </c>
      <c r="C10" s="30">
        <v>3</v>
      </c>
      <c r="D10" s="30">
        <f t="shared" si="0"/>
        <v>1.5</v>
      </c>
      <c r="E10" s="30">
        <v>1</v>
      </c>
      <c r="F10" s="6"/>
      <c r="G10" s="37" t="s">
        <v>25</v>
      </c>
      <c r="H10" s="38">
        <v>0</v>
      </c>
      <c r="I10" s="39">
        <v>2</v>
      </c>
      <c r="J10" s="39">
        <f t="shared" si="1"/>
        <v>0</v>
      </c>
      <c r="K10" s="40">
        <v>2</v>
      </c>
      <c r="L10" s="6"/>
      <c r="M10" s="19" t="s">
        <v>26</v>
      </c>
      <c r="N10" s="20">
        <v>1</v>
      </c>
      <c r="O10" s="21">
        <v>1</v>
      </c>
      <c r="P10" s="21">
        <f t="shared" si="2"/>
        <v>1</v>
      </c>
      <c r="Q10" s="28">
        <v>1</v>
      </c>
      <c r="S10" s="46"/>
    </row>
    <row r="11" spans="1:19" ht="27" customHeight="1" thickTop="1" thickBot="1" x14ac:dyDescent="0.35">
      <c r="A11" s="19" t="s">
        <v>27</v>
      </c>
      <c r="B11" s="20">
        <v>1</v>
      </c>
      <c r="C11" s="21">
        <v>3</v>
      </c>
      <c r="D11" s="21">
        <f t="shared" si="0"/>
        <v>3</v>
      </c>
      <c r="E11" s="21">
        <v>1</v>
      </c>
      <c r="F11" s="6"/>
      <c r="G11" s="35" t="s">
        <v>28</v>
      </c>
      <c r="H11" s="36">
        <v>1</v>
      </c>
      <c r="I11" s="30">
        <v>2</v>
      </c>
      <c r="J11" s="30">
        <f t="shared" si="1"/>
        <v>2</v>
      </c>
      <c r="K11" s="30">
        <v>1</v>
      </c>
      <c r="L11" s="6"/>
      <c r="M11" s="19" t="s">
        <v>29</v>
      </c>
      <c r="N11" s="20">
        <v>1</v>
      </c>
      <c r="O11" s="21">
        <v>1</v>
      </c>
      <c r="P11" s="21">
        <f t="shared" si="2"/>
        <v>1</v>
      </c>
      <c r="Q11" s="28">
        <v>1</v>
      </c>
      <c r="S11" s="46"/>
    </row>
    <row r="12" spans="1:19" ht="62.4" customHeight="1" thickTop="1" thickBot="1" x14ac:dyDescent="0.35">
      <c r="A12" s="19" t="s">
        <v>30</v>
      </c>
      <c r="B12" s="20">
        <v>1</v>
      </c>
      <c r="C12" s="21">
        <v>3</v>
      </c>
      <c r="D12" s="21">
        <f t="shared" si="0"/>
        <v>3</v>
      </c>
      <c r="E12" s="21">
        <v>1</v>
      </c>
      <c r="F12" s="6"/>
      <c r="G12" s="37" t="s">
        <v>31</v>
      </c>
      <c r="H12" s="38">
        <v>2</v>
      </c>
      <c r="I12" s="39">
        <v>2</v>
      </c>
      <c r="J12" s="39">
        <f t="shared" si="1"/>
        <v>2</v>
      </c>
      <c r="K12" s="40">
        <v>2</v>
      </c>
      <c r="L12" s="6"/>
      <c r="M12" s="19" t="s">
        <v>32</v>
      </c>
      <c r="N12" s="20">
        <v>1</v>
      </c>
      <c r="O12" s="21">
        <v>1</v>
      </c>
      <c r="P12" s="21">
        <f t="shared" si="2"/>
        <v>1</v>
      </c>
      <c r="Q12" s="28">
        <v>1</v>
      </c>
      <c r="S12" s="46"/>
    </row>
    <row r="13" spans="1:19" ht="34.799999999999997" customHeight="1" thickTop="1" thickBot="1" x14ac:dyDescent="0.35">
      <c r="A13" s="19" t="s">
        <v>33</v>
      </c>
      <c r="B13" s="20">
        <v>1</v>
      </c>
      <c r="C13" s="21">
        <v>1</v>
      </c>
      <c r="D13" s="21">
        <f t="shared" si="0"/>
        <v>1</v>
      </c>
      <c r="E13" s="21">
        <v>1</v>
      </c>
      <c r="F13" s="6"/>
      <c r="G13" s="41" t="s">
        <v>34</v>
      </c>
      <c r="H13" s="42">
        <v>3</v>
      </c>
      <c r="I13" s="43">
        <v>2</v>
      </c>
      <c r="J13" s="43">
        <f t="shared" si="1"/>
        <v>2</v>
      </c>
      <c r="K13" s="43">
        <v>3</v>
      </c>
      <c r="L13" s="6"/>
      <c r="M13" s="25" t="s">
        <v>35</v>
      </c>
      <c r="N13" s="26">
        <v>1</v>
      </c>
      <c r="O13" s="27">
        <v>1</v>
      </c>
      <c r="P13" s="27">
        <f t="shared" si="2"/>
        <v>1</v>
      </c>
      <c r="Q13" s="29">
        <v>1</v>
      </c>
      <c r="S13" s="46"/>
    </row>
    <row r="14" spans="1:19" ht="24.6" customHeight="1" thickTop="1" thickBot="1" x14ac:dyDescent="0.35">
      <c r="A14" s="35" t="s">
        <v>36</v>
      </c>
      <c r="B14" s="36">
        <v>0.5</v>
      </c>
      <c r="C14" s="30">
        <v>3</v>
      </c>
      <c r="D14" s="30">
        <f t="shared" si="0"/>
        <v>1.5</v>
      </c>
      <c r="E14" s="30">
        <v>1</v>
      </c>
      <c r="F14" s="6"/>
      <c r="G14" s="7"/>
      <c r="H14" s="8"/>
      <c r="I14" s="8"/>
      <c r="J14" s="8"/>
      <c r="K14" s="8"/>
      <c r="L14" s="6"/>
      <c r="M14" s="7"/>
      <c r="N14" s="8"/>
      <c r="O14" s="8"/>
      <c r="P14" s="8"/>
      <c r="Q14" s="8"/>
      <c r="S14" s="44"/>
    </row>
    <row r="15" spans="1:19" ht="37.200000000000003" customHeight="1" thickTop="1" thickBot="1" x14ac:dyDescent="0.35">
      <c r="A15" s="19" t="s">
        <v>37</v>
      </c>
      <c r="B15" s="20">
        <v>1</v>
      </c>
      <c r="C15" s="21">
        <v>3</v>
      </c>
      <c r="D15" s="21">
        <f t="shared" si="0"/>
        <v>3</v>
      </c>
      <c r="E15" s="21">
        <v>1</v>
      </c>
      <c r="F15" s="4"/>
      <c r="G15" s="4"/>
      <c r="H15" s="4"/>
      <c r="I15" s="2"/>
      <c r="J15" s="2"/>
      <c r="K15" s="3"/>
      <c r="L15" s="4"/>
      <c r="M15" s="4"/>
      <c r="N15" s="4"/>
      <c r="O15" s="2"/>
      <c r="P15" s="2"/>
      <c r="Q15" s="3"/>
      <c r="S15" s="44"/>
    </row>
    <row r="16" spans="1:19" ht="31.2" customHeight="1" thickTop="1" thickBot="1" x14ac:dyDescent="0.35">
      <c r="A16" s="61" t="s">
        <v>38</v>
      </c>
      <c r="B16" s="62">
        <v>0</v>
      </c>
      <c r="C16" s="63">
        <v>3</v>
      </c>
      <c r="D16" s="63">
        <f t="shared" si="0"/>
        <v>0</v>
      </c>
      <c r="E16" s="63">
        <v>1</v>
      </c>
      <c r="F16" s="4"/>
      <c r="G16" s="52" t="s">
        <v>39</v>
      </c>
      <c r="H16" s="53"/>
      <c r="I16" s="53"/>
      <c r="J16" s="53"/>
      <c r="K16" s="53"/>
      <c r="L16" s="53"/>
      <c r="M16" s="53"/>
      <c r="N16" s="53"/>
      <c r="O16" s="53"/>
      <c r="P16" s="53"/>
      <c r="Q16" s="54"/>
      <c r="S16" s="44"/>
    </row>
    <row r="17" spans="1:17" ht="32.4" customHeight="1" thickTop="1" x14ac:dyDescent="0.3">
      <c r="A17" s="19" t="s">
        <v>40</v>
      </c>
      <c r="B17" s="20">
        <v>1</v>
      </c>
      <c r="C17" s="21">
        <v>1</v>
      </c>
      <c r="D17" s="21">
        <f t="shared" si="0"/>
        <v>1</v>
      </c>
      <c r="E17" s="21">
        <v>1</v>
      </c>
      <c r="F17" s="4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7"/>
    </row>
    <row r="18" spans="1:17" ht="28.2" customHeight="1" x14ac:dyDescent="0.3">
      <c r="A18" s="31" t="s">
        <v>41</v>
      </c>
      <c r="B18" s="32">
        <v>0</v>
      </c>
      <c r="C18" s="33">
        <v>1</v>
      </c>
      <c r="D18" s="33">
        <f t="shared" si="0"/>
        <v>0</v>
      </c>
      <c r="E18" s="33">
        <v>1</v>
      </c>
      <c r="F18" s="4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7"/>
    </row>
    <row r="19" spans="1:17" ht="32.4" customHeight="1" thickBot="1" x14ac:dyDescent="0.35">
      <c r="A19" s="25" t="s">
        <v>42</v>
      </c>
      <c r="B19" s="26">
        <v>3</v>
      </c>
      <c r="C19" s="27">
        <v>3</v>
      </c>
      <c r="D19" s="27">
        <f t="shared" si="0"/>
        <v>3</v>
      </c>
      <c r="E19" s="27">
        <v>3</v>
      </c>
      <c r="F19" s="4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7"/>
    </row>
    <row r="20" spans="1:17" ht="15" thickBot="1" x14ac:dyDescent="0.35">
      <c r="A20" s="1"/>
      <c r="B20" s="2"/>
      <c r="C20" s="2"/>
      <c r="D20" s="2"/>
      <c r="E20" s="3"/>
      <c r="F20" s="4"/>
      <c r="G20" s="58"/>
      <c r="H20" s="59"/>
      <c r="I20" s="59"/>
      <c r="J20" s="59"/>
      <c r="K20" s="59"/>
      <c r="L20" s="59"/>
      <c r="M20" s="59"/>
      <c r="N20" s="59"/>
      <c r="O20" s="59"/>
      <c r="P20" s="59"/>
      <c r="Q20" s="60"/>
    </row>
    <row r="21" spans="1:17" x14ac:dyDescent="0.3">
      <c r="A21" s="1"/>
      <c r="B21" s="2"/>
      <c r="C21" s="2"/>
      <c r="D21" s="2"/>
      <c r="E21" s="3"/>
      <c r="F21" s="4"/>
      <c r="G21" s="4"/>
      <c r="H21" s="4"/>
      <c r="I21" s="2"/>
      <c r="J21" s="2"/>
      <c r="K21" s="3"/>
      <c r="L21" s="4"/>
      <c r="M21" s="4"/>
      <c r="N21" s="4"/>
      <c r="O21" s="2"/>
      <c r="P21" s="2"/>
      <c r="Q21" s="3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2018-06-06T09:20:26Z</dcterms:modified>
</cp:coreProperties>
</file>