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D31AFF93-989A-4DA5-92B6-DFA48D227D77}" xr6:coauthVersionLast="47" xr6:coauthVersionMax="47" xr10:uidLastSave="{00000000-0000-0000-0000-000000000000}"/>
  <bookViews>
    <workbookView xWindow="38280" yWindow="-120" windowWidth="29040" windowHeight="15840" xr2:uid="{E57D21EB-544F-4458-A17C-EAF7666D3113}"/>
  </bookViews>
  <sheets>
    <sheet name="DialogJu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<sst xmlns="http://schemas.openxmlformats.org/spreadsheetml/2006/main" count="143" uniqueCount="51">
  <si>
    <t>Model</t>
  </si>
  <si>
    <t>appropriateness</t>
  </si>
  <si>
    <t>content</t>
  </si>
  <si>
    <t>grammar</t>
  </si>
  <si>
    <t>relevance</t>
  </si>
  <si>
    <t>overall_score</t>
  </si>
  <si>
    <t>gpt-4o</t>
  </si>
  <si>
    <t>o1-preview</t>
  </si>
  <si>
    <t>gemini-1.5-flash</t>
  </si>
  <si>
    <t>gemini-1.5-pro</t>
  </si>
  <si>
    <t>claude-3-5-haiku-20241022</t>
  </si>
  <si>
    <t>claude-3-5-sonnet-20241022</t>
  </si>
  <si>
    <t>meta-llama/Llama-3.2-3B-Instruct</t>
  </si>
  <si>
    <t>meta-llama/Llama-3.1-70B-Instruct</t>
  </si>
  <si>
    <t>coherence</t>
  </si>
  <si>
    <t>Judge: Llama 3.2.3B</t>
  </si>
  <si>
    <t>Judge: o1</t>
  </si>
  <si>
    <t>Spalte1</t>
  </si>
  <si>
    <t>Spalte2</t>
  </si>
  <si>
    <t>Spalte3</t>
  </si>
  <si>
    <t>Spalte4</t>
  </si>
  <si>
    <t>Spalte5</t>
  </si>
  <si>
    <t>Spalte6</t>
  </si>
  <si>
    <t>Spalte7</t>
  </si>
  <si>
    <t>Coherence</t>
  </si>
  <si>
    <t>Juror gpt4o</t>
  </si>
  <si>
    <t>Evaluated Model</t>
  </si>
  <si>
    <t>Juror Gemini 1.5 flash</t>
  </si>
  <si>
    <t>Judge: Gemini 1.5 pro</t>
  </si>
  <si>
    <t>Judge Claude 3.5 Haiku</t>
  </si>
  <si>
    <t>Judge Claude 3.5 Sonnet</t>
  </si>
  <si>
    <t>Juror Llama 3.1 70B</t>
  </si>
  <si>
    <t>Korrelationen zu Gpt4o</t>
  </si>
  <si>
    <t>o1</t>
  </si>
  <si>
    <t>claude-3-5-haiku</t>
  </si>
  <si>
    <t>claude-3-5-sonnet</t>
  </si>
  <si>
    <t>Llama-3.2-3B</t>
  </si>
  <si>
    <t>Llama-3.1-70B</t>
  </si>
  <si>
    <t>ø Angemessenheit</t>
  </si>
  <si>
    <t>ø Kohärenz</t>
  </si>
  <si>
    <t>ø Inhalt</t>
  </si>
  <si>
    <t>ø Grammatik</t>
  </si>
  <si>
    <t>ø Relevanz</t>
  </si>
  <si>
    <t>Durchschnitt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</si>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</sst>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FFFF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18" fillId="34" borderId="11" xfId="0" applyFont="1" applyFill="1" applyBorder="1" applyAlignment="1">
      <alignment horizontal="left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386C6-7C66-4094-9790-2AE85765CCC6}" name="Tabelle1" displayName="Tabelle1" ref="A2:G10" totalsRowShown="0" headerRowDxfId="8" dataDxfId="7">
  <autoFilter ref="A2:G10" xr:uid="{181386C6-7C66-4094-9790-2AE85765CCC6}"/>
  <tableColumns count="7">
    <tableColumn id="1" xr3:uid="{F1D1D1FE-F78E-4716-8135-C967535D766E}" name="Model" dataDxfId="6"/>
    <tableColumn id="2" xr3:uid="{6C3D987A-BD48-4D33-B488-DC49A892CC32}" name="ø Angemessenheit" dataDxfId="5"/>
    <tableColumn id="3" xr3:uid="{A41D26BB-1021-423E-9027-59BB23EF4C7C}" name="ø Kohärenz" dataDxfId="4"/>
    <tableColumn id="4" xr3:uid="{106137BE-38EE-4740-A122-D7A6BCDBB13D}" name="ø Inhalt" dataDxfId="3"/>
    <tableColumn id="5" xr3:uid="{21340E35-484D-4E93-9C20-2DF572D1E5DD}" name="ø Grammatik" dataDxfId="2"/>
    <tableColumn id="6" xr3:uid="{91D4AD85-EF5E-41F1-BB1E-6FB2F2518AC3}" name="ø Relevanz" dataDxfId="1"/>
    <tableColumn id="7" xr3:uid="{535DADED-D491-4853-A83B-A78B22FD3A78}" name="Durchschnitt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71169-83E3-4546-B5B7-457DBB02ECE6}" name="Tabelle2" displayName="Tabelle2" ref="A13:G22" totalsRowShown="0">
  <autoFilter ref="A13:G22" xr:uid="{B4471169-83E3-4546-B5B7-457DBB02ECE6}"/>
  <tableColumns count="7">
    <tableColumn id="1" xr3:uid="{80DD053F-02F6-4C79-B5DE-9CFC040A3FEA}" name="Spalte1"/>
    <tableColumn id="2" xr3:uid="{94D34AEF-2CED-4C46-849B-BABA48E25E52}" name="Spalte2"/>
    <tableColumn id="3" xr3:uid="{7586EB98-FF1B-4274-BA21-DAFCF8983CEB}" name="Spalte3"/>
    <tableColumn id="4" xr3:uid="{8AB1ABB6-E677-484A-B670-6F4329A48CEC}" name="Spalte4"/>
    <tableColumn id="5" xr3:uid="{E9AD2A0C-F9A7-45A5-BB0B-A2FF6F153D84}" name="Spalte5"/>
    <tableColumn id="6" xr3:uid="{64755BF8-1887-4594-85CA-3BD3AF90B775}" name="Spalte6"/>
    <tableColumn id="7" xr3:uid="{26CC4BB7-B54A-4AC7-AB48-68051BDE68F5}" name="Spalte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A972-35F9-40AE-BFC9-98C2390EBB5E}">
  <dimension ref="A1:R44"/>
  <sheetViews>
    <sheetView tabSelected="1" workbookViewId="0">
      <selection activeCell="Q20" sqref="Q20"/>
    </sheetView>
  </sheetViews>
  <sheetFormatPr baseColWidth="10" defaultRowHeight="15" x14ac:dyDescent="0.25"/>
  <cols>
    <col min="2" max="2" width="17.7109375" customWidth="1"/>
    <col min="3" max="3" width="12.28515625" customWidth="1"/>
    <col min="6" max="6" width="11.5703125" customWidth="1"/>
    <col min="7" max="7" width="14.85546875" customWidth="1"/>
  </cols>
  <sheetData>
    <row r="1" spans="1:18" ht="15.75" thickBot="1" x14ac:dyDescent="0.3">
      <c r="A1" t="s">
        <v>15</v>
      </c>
      <c r="I1" t="s">
        <v>28</v>
      </c>
    </row>
    <row r="2" spans="1:18" ht="15.75" thickBot="1" x14ac:dyDescent="0.3">
      <c r="A2" s="1" t="s">
        <v>0</v>
      </c>
      <c r="B2" s="4" t="s">
        <v>38</v>
      </c>
      <c r="C2" s="4" t="s">
        <v>39</v>
      </c>
      <c r="D2" s="4" t="s">
        <v>40</v>
      </c>
      <c r="E2" s="4" t="s">
        <v>41</v>
      </c>
      <c r="F2" s="4" t="s">
        <v>42</v>
      </c>
      <c r="G2" s="1" t="s">
        <v>43</v>
      </c>
      <c r="I2" t="s">
        <v>26</v>
      </c>
      <c r="J2" t="s">
        <v>1</v>
      </c>
      <c r="K2" t="s">
        <v>14</v>
      </c>
      <c r="L2" t="s">
        <v>2</v>
      </c>
      <c r="M2" t="s">
        <v>3</v>
      </c>
      <c r="N2" t="s">
        <v>4</v>
      </c>
      <c r="O2" t="s">
        <v>5</v>
      </c>
    </row>
    <row r="3" spans="1:18" x14ac:dyDescent="0.25">
      <c r="A3" t="s">
        <v>44</v>
      </c>
      <c r="B3" s="1">
        <v>88.947368421052602</v>
      </c>
      <c r="C3" s="1">
        <v>76.315789473684205</v>
      </c>
      <c r="D3" s="1">
        <v>84.473684210526301</v>
      </c>
      <c r="E3" s="1">
        <v>87.105263157894697</v>
      </c>
      <c r="F3" s="1">
        <v>50.5263157894736</v>
      </c>
      <c r="G3" s="1">
        <v>77.5263157894736</v>
      </c>
      <c r="I3" t="s">
        <v>6</v>
      </c>
      <c r="J3">
        <v>92.931034482758605</v>
      </c>
      <c r="K3">
        <v>95.517241379310306</v>
      </c>
      <c r="L3">
        <v>89.431034482758605</v>
      </c>
      <c r="M3">
        <v>98.793103448275801</v>
      </c>
      <c r="N3">
        <v>89.741379310344797</v>
      </c>
      <c r="O3">
        <v>93.275862068965495</v>
      </c>
    </row>
    <row r="4" spans="1:18" x14ac:dyDescent="0.25">
      <c r="A4" t="s">
        <v>33</v>
      </c>
      <c r="B4" s="1">
        <v>89.631578947368396</v>
      </c>
      <c r="C4" s="1">
        <v>78.842105263157805</v>
      </c>
      <c r="D4" s="1">
        <v>85.789473684210506</v>
      </c>
      <c r="E4" s="1">
        <v>88.947368421052602</v>
      </c>
      <c r="F4" s="1">
        <v>51.578947368420998</v>
      </c>
      <c r="G4" s="1">
        <v>78.947368421052602</v>
      </c>
      <c r="I4" t="s">
        <v>7</v>
      </c>
      <c r="J4">
        <v>92.241379310344797</v>
      </c>
      <c r="K4">
        <v>95.689655172413794</v>
      </c>
      <c r="L4">
        <v>91.448275862068897</v>
      </c>
      <c r="M4">
        <v>99.051724137931004</v>
      </c>
      <c r="N4">
        <v>88.482758620689594</v>
      </c>
      <c r="O4">
        <v>93.379310344827502</v>
      </c>
      <c r="Q4" t="s">
        <v>32</v>
      </c>
    </row>
    <row r="5" spans="1:18" x14ac:dyDescent="0.25">
      <c r="A5" t="s">
        <v>45</v>
      </c>
      <c r="B5" s="1">
        <v>85.925925925925895</v>
      </c>
      <c r="C5" s="1">
        <v>72.962962962962905</v>
      </c>
      <c r="D5" s="1">
        <v>84.4444444444444</v>
      </c>
      <c r="E5" s="1">
        <v>87.2222222222222</v>
      </c>
      <c r="F5" s="1">
        <v>46.6666666666666</v>
      </c>
      <c r="G5" s="1">
        <v>75.592592592592595</v>
      </c>
      <c r="I5" t="s">
        <v>8</v>
      </c>
      <c r="J5">
        <v>91.034482758620598</v>
      </c>
      <c r="K5">
        <v>94.655172413793096</v>
      </c>
      <c r="L5">
        <v>87.724137931034406</v>
      </c>
      <c r="M5">
        <v>98.362068965517196</v>
      </c>
      <c r="N5">
        <v>80.172413793103402</v>
      </c>
      <c r="O5">
        <v>90.362068965517196</v>
      </c>
      <c r="Q5" s="2" t="s">
        <v>33</v>
      </c>
      <c r="R5">
        <f>CORREL(B26:G33,B15:G22)</f>
        <v>0.86616217779342386</v>
      </c>
    </row>
    <row r="6" spans="1:18" x14ac:dyDescent="0.25">
      <c r="A6" t="s">
        <v>46</v>
      </c>
      <c r="B6" s="1">
        <v>85.652173913043399</v>
      </c>
      <c r="C6" s="1">
        <v>73.913043478260803</v>
      </c>
      <c r="D6" s="1">
        <v>84.565217391304301</v>
      </c>
      <c r="E6" s="1">
        <v>87.608695652173907</v>
      </c>
      <c r="F6" s="1">
        <v>45.652173913043399</v>
      </c>
      <c r="G6" s="1">
        <v>75.173913043478194</v>
      </c>
      <c r="I6" t="s">
        <v>9</v>
      </c>
      <c r="J6">
        <v>91.2068965517241</v>
      </c>
      <c r="K6">
        <v>93.448275862068897</v>
      </c>
      <c r="L6">
        <v>87.2068965517241</v>
      </c>
      <c r="M6">
        <v>97.758620689655103</v>
      </c>
      <c r="N6">
        <v>83.189655172413794</v>
      </c>
      <c r="O6">
        <v>90.534482758620598</v>
      </c>
      <c r="Q6" s="3" t="s">
        <v>8</v>
      </c>
      <c r="R6">
        <f>CORREL(B26:G33,B37:G44)</f>
        <v>0.87885417276155853</v>
      </c>
    </row>
    <row r="7" spans="1:18" x14ac:dyDescent="0.25">
      <c r="A7" t="s">
        <v>47</v>
      </c>
      <c r="B7" s="1">
        <v>85.5</v>
      </c>
      <c r="C7" s="1">
        <v>72</v>
      </c>
      <c r="D7" s="1">
        <v>84.25</v>
      </c>
      <c r="E7" s="1">
        <v>86.75</v>
      </c>
      <c r="F7" s="1">
        <v>45</v>
      </c>
      <c r="G7" s="1">
        <v>74.8</v>
      </c>
      <c r="I7" t="s">
        <v>10</v>
      </c>
      <c r="J7">
        <v>91.034482758620598</v>
      </c>
      <c r="K7">
        <v>95</v>
      </c>
      <c r="L7">
        <v>89.862068965517196</v>
      </c>
      <c r="M7">
        <v>97.844827586206804</v>
      </c>
      <c r="N7">
        <v>82.155172413793096</v>
      </c>
      <c r="O7">
        <v>91.189655172413794</v>
      </c>
      <c r="Q7" s="2" t="s">
        <v>9</v>
      </c>
      <c r="R7">
        <f>CORREL(B26:G33,J3:O10)</f>
        <v>0.85150415496747556</v>
      </c>
    </row>
    <row r="8" spans="1:18" x14ac:dyDescent="0.25">
      <c r="A8" t="s">
        <v>48</v>
      </c>
      <c r="B8" s="1">
        <v>85</v>
      </c>
      <c r="C8" s="1">
        <v>75.769230769230703</v>
      </c>
      <c r="D8" s="1">
        <v>84.230769230769198</v>
      </c>
      <c r="E8" s="1">
        <v>86.923076923076906</v>
      </c>
      <c r="F8" s="1">
        <v>49.615384615384599</v>
      </c>
      <c r="G8" s="1">
        <v>76.192307692307693</v>
      </c>
      <c r="I8" t="s">
        <v>11</v>
      </c>
      <c r="J8">
        <v>93.448275862068897</v>
      </c>
      <c r="K8">
        <v>95.689655172413794</v>
      </c>
      <c r="L8">
        <v>91.396551724137893</v>
      </c>
      <c r="M8">
        <v>98.448275862068897</v>
      </c>
      <c r="N8">
        <v>89.913793103448199</v>
      </c>
      <c r="O8">
        <v>93.758620689655103</v>
      </c>
      <c r="Q8" s="3" t="s">
        <v>34</v>
      </c>
      <c r="R8">
        <f>CORREL(B26:G33,J14:O21)</f>
        <v>0.882772878176176</v>
      </c>
    </row>
    <row r="9" spans="1:18" x14ac:dyDescent="0.25">
      <c r="A9" t="s">
        <v>49</v>
      </c>
      <c r="B9" s="1">
        <v>70.952380952380906</v>
      </c>
      <c r="C9" s="1">
        <v>65.857142857142804</v>
      </c>
      <c r="D9" s="1">
        <v>74.523809523809504</v>
      </c>
      <c r="E9" s="1">
        <v>79.761904761904702</v>
      </c>
      <c r="F9" s="1">
        <v>38.714285714285701</v>
      </c>
      <c r="G9" s="1">
        <v>65.857142857142804</v>
      </c>
      <c r="I9" t="s">
        <v>12</v>
      </c>
      <c r="J9">
        <v>87.068965517241296</v>
      </c>
      <c r="K9">
        <v>89.224137931034406</v>
      </c>
      <c r="L9">
        <v>76.534482758620598</v>
      </c>
      <c r="M9">
        <v>97.758620689655103</v>
      </c>
      <c r="N9">
        <v>57.241379310344797</v>
      </c>
      <c r="O9">
        <v>81.517241379310306</v>
      </c>
      <c r="Q9" s="2" t="s">
        <v>35</v>
      </c>
      <c r="R9">
        <f>CORREL(B26:G33,J26:O33)</f>
        <v>0.94235388789574481</v>
      </c>
    </row>
    <row r="10" spans="1:18" x14ac:dyDescent="0.25">
      <c r="A10" t="s">
        <v>50</v>
      </c>
      <c r="B10" s="1">
        <v>87.038461538461505</v>
      </c>
      <c r="C10" s="1">
        <v>73.384615384615302</v>
      </c>
      <c r="D10" s="1">
        <v>84.807692307692307</v>
      </c>
      <c r="E10" s="1">
        <v>84.807692307692307</v>
      </c>
      <c r="F10" s="1">
        <v>45.307692307692299</v>
      </c>
      <c r="G10" s="1">
        <v>74.576923076922995</v>
      </c>
      <c r="I10" t="s">
        <v>13</v>
      </c>
      <c r="J10">
        <v>89.655172413793096</v>
      </c>
      <c r="K10">
        <v>92.5</v>
      </c>
      <c r="L10">
        <v>86.775862068965495</v>
      </c>
      <c r="M10">
        <v>98.017241379310306</v>
      </c>
      <c r="N10">
        <v>82.448275862068897</v>
      </c>
      <c r="O10">
        <v>89.862068965517196</v>
      </c>
      <c r="Q10" s="3" t="s">
        <v>36</v>
      </c>
      <c r="R10">
        <f>CORREL(B26:G33,Tabelle1[[ø Angemessenheit]:[Durchschnitt]])</f>
        <v>0.47115370309639393</v>
      </c>
    </row>
    <row r="11" spans="1:18" x14ac:dyDescent="0.25">
      <c r="Q11" s="2" t="s">
        <v>37</v>
      </c>
      <c r="R11">
        <f>CORREL(B26:G33,J37:O44)</f>
        <v>0.78155957790235719</v>
      </c>
    </row>
    <row r="12" spans="1:18" x14ac:dyDescent="0.25">
      <c r="A12" t="s">
        <v>16</v>
      </c>
      <c r="I12" t="s">
        <v>29</v>
      </c>
    </row>
    <row r="13" spans="1:18" x14ac:dyDescent="0.25">
      <c r="A13" t="s">
        <v>17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23</v>
      </c>
      <c r="I13" t="s">
        <v>26</v>
      </c>
      <c r="J13" t="s">
        <v>1</v>
      </c>
      <c r="K13" t="s">
        <v>14</v>
      </c>
      <c r="L13" t="s">
        <v>2</v>
      </c>
      <c r="M13" t="s">
        <v>3</v>
      </c>
      <c r="N13" t="s">
        <v>4</v>
      </c>
      <c r="O13" t="s">
        <v>5</v>
      </c>
    </row>
    <row r="14" spans="1:18" x14ac:dyDescent="0.25">
      <c r="A14" t="s">
        <v>0</v>
      </c>
      <c r="B14" t="s">
        <v>1</v>
      </c>
      <c r="C14" t="s">
        <v>24</v>
      </c>
      <c r="D14" t="s">
        <v>2</v>
      </c>
      <c r="E14" t="s">
        <v>3</v>
      </c>
      <c r="F14" t="s">
        <v>4</v>
      </c>
      <c r="G14" t="s">
        <v>5</v>
      </c>
      <c r="I14" t="s">
        <v>6</v>
      </c>
      <c r="J14">
        <v>84.741379310344797</v>
      </c>
      <c r="K14">
        <v>87.517241379310306</v>
      </c>
      <c r="L14">
        <v>84.844827586206804</v>
      </c>
      <c r="M14">
        <v>94</v>
      </c>
      <c r="N14">
        <v>86.396551724137893</v>
      </c>
      <c r="O14">
        <v>87.534482758620598</v>
      </c>
    </row>
    <row r="15" spans="1:18" x14ac:dyDescent="0.25">
      <c r="A15" t="s">
        <v>6</v>
      </c>
      <c r="B15" s="1">
        <v>91.120689655172399</v>
      </c>
      <c r="C15" s="1">
        <v>91.741379310344797</v>
      </c>
      <c r="D15" s="1">
        <v>87.603448275861993</v>
      </c>
      <c r="E15" s="1">
        <v>96.344827586206804</v>
      </c>
      <c r="F15" s="1">
        <v>92.017241379310306</v>
      </c>
      <c r="G15" s="1">
        <v>91.775862068965495</v>
      </c>
      <c r="I15" t="s">
        <v>7</v>
      </c>
      <c r="J15">
        <v>84.137931034482705</v>
      </c>
      <c r="K15">
        <v>87.034482758620598</v>
      </c>
      <c r="L15">
        <v>85.310344827586206</v>
      </c>
      <c r="M15">
        <v>94.224137931034406</v>
      </c>
      <c r="N15">
        <v>86.241379310344797</v>
      </c>
      <c r="O15">
        <v>87.431034482758605</v>
      </c>
    </row>
    <row r="16" spans="1:18" x14ac:dyDescent="0.25">
      <c r="A16" t="s">
        <v>7</v>
      </c>
      <c r="B16" s="1">
        <v>92.736842105263094</v>
      </c>
      <c r="C16" s="1">
        <v>92.859649122806999</v>
      </c>
      <c r="D16" s="1">
        <v>86.631578947368396</v>
      </c>
      <c r="E16" s="1">
        <v>95.649122807017505</v>
      </c>
      <c r="F16" s="1">
        <v>93.473684210526301</v>
      </c>
      <c r="G16" s="1">
        <v>92.298245614034997</v>
      </c>
      <c r="I16" t="s">
        <v>8</v>
      </c>
      <c r="J16">
        <v>82.631578947368396</v>
      </c>
      <c r="K16">
        <v>83.912280701754298</v>
      </c>
      <c r="L16">
        <v>80.982456140350806</v>
      </c>
      <c r="M16">
        <v>93.070175438596493</v>
      </c>
      <c r="N16">
        <v>81.719298245613999</v>
      </c>
      <c r="O16">
        <v>84.456140350877106</v>
      </c>
    </row>
    <row r="17" spans="1:15" x14ac:dyDescent="0.25">
      <c r="A17" t="s">
        <v>8</v>
      </c>
      <c r="B17" s="1">
        <v>90.315789473684205</v>
      </c>
      <c r="C17" s="1">
        <v>88.701754385964904</v>
      </c>
      <c r="D17" s="1">
        <v>84.175438596491205</v>
      </c>
      <c r="E17" s="1">
        <v>95</v>
      </c>
      <c r="F17" s="1">
        <v>87.070175438596493</v>
      </c>
      <c r="G17" s="1">
        <v>89.052631578947299</v>
      </c>
      <c r="I17" t="s">
        <v>9</v>
      </c>
      <c r="J17">
        <v>80.775862068965495</v>
      </c>
      <c r="K17">
        <v>82.844827586206804</v>
      </c>
      <c r="L17">
        <v>80.103448275861993</v>
      </c>
      <c r="M17">
        <v>92.413793103448199</v>
      </c>
      <c r="N17">
        <v>79.379310344827502</v>
      </c>
      <c r="O17">
        <v>83.155172413793096</v>
      </c>
    </row>
    <row r="18" spans="1:15" x14ac:dyDescent="0.25">
      <c r="A18" t="s">
        <v>9</v>
      </c>
      <c r="B18" s="1">
        <v>91.140350877192901</v>
      </c>
      <c r="C18" s="1">
        <v>92.070175438596493</v>
      </c>
      <c r="D18" s="1">
        <v>84.315789473684205</v>
      </c>
      <c r="E18" s="1">
        <v>95.947368421052602</v>
      </c>
      <c r="F18" s="1">
        <v>90.052631578947299</v>
      </c>
      <c r="G18" s="1">
        <v>90.719298245613999</v>
      </c>
      <c r="I18" t="s">
        <v>10</v>
      </c>
      <c r="J18">
        <v>84.224137931034406</v>
      </c>
      <c r="K18">
        <v>86.637931034482705</v>
      </c>
      <c r="L18">
        <v>85.448275862068897</v>
      </c>
      <c r="M18">
        <v>93.879310344827502</v>
      </c>
      <c r="N18">
        <v>86.586206896551701</v>
      </c>
      <c r="O18">
        <v>87.379310344827502</v>
      </c>
    </row>
    <row r="19" spans="1:15" x14ac:dyDescent="0.25">
      <c r="A19" t="s">
        <v>10</v>
      </c>
      <c r="B19" s="1">
        <v>90.625</v>
      </c>
      <c r="C19" s="1">
        <v>91.696428571428498</v>
      </c>
      <c r="D19" s="1">
        <v>86.339285714285694</v>
      </c>
      <c r="E19" s="1">
        <v>96.625</v>
      </c>
      <c r="F19" s="1">
        <v>91.160714285714207</v>
      </c>
      <c r="G19" s="1">
        <v>91.303571428571402</v>
      </c>
      <c r="I19" t="s">
        <v>11</v>
      </c>
      <c r="J19">
        <v>85.431034482758605</v>
      </c>
      <c r="K19">
        <v>87.155172413793096</v>
      </c>
      <c r="L19">
        <v>86.517241379310306</v>
      </c>
      <c r="M19">
        <v>94.068965517241296</v>
      </c>
      <c r="N19">
        <v>87.758620689655103</v>
      </c>
      <c r="O19">
        <v>88.172413793103402</v>
      </c>
    </row>
    <row r="20" spans="1:15" x14ac:dyDescent="0.25">
      <c r="A20" t="s">
        <v>11</v>
      </c>
      <c r="B20" s="1">
        <v>91.140350877192901</v>
      </c>
      <c r="C20" s="1">
        <v>92.456140350877106</v>
      </c>
      <c r="D20" s="1">
        <v>87.1929824561403</v>
      </c>
      <c r="E20" s="1">
        <v>89.298245614034997</v>
      </c>
      <c r="F20" s="1">
        <v>91.140350877192901</v>
      </c>
      <c r="G20" s="1">
        <v>90.245614035087698</v>
      </c>
      <c r="I20" t="s">
        <v>12</v>
      </c>
      <c r="J20">
        <v>63.942307692307601</v>
      </c>
      <c r="K20">
        <v>63.75</v>
      </c>
      <c r="L20">
        <v>57.884615384615302</v>
      </c>
      <c r="M20">
        <v>85.961538461538396</v>
      </c>
      <c r="N20">
        <v>54.519230769230703</v>
      </c>
      <c r="O20">
        <v>65.230769230769198</v>
      </c>
    </row>
    <row r="21" spans="1:15" x14ac:dyDescent="0.25">
      <c r="A21" t="s">
        <v>12</v>
      </c>
      <c r="B21" s="1">
        <v>78.448275862068897</v>
      </c>
      <c r="C21" s="1">
        <v>77.948275862068897</v>
      </c>
      <c r="D21" s="1">
        <v>70.172413793103402</v>
      </c>
      <c r="E21" s="1">
        <v>90.344827586206804</v>
      </c>
      <c r="F21" s="1">
        <v>73.224137931034406</v>
      </c>
      <c r="G21" s="1">
        <v>78.034482758620598</v>
      </c>
      <c r="I21" t="s">
        <v>13</v>
      </c>
      <c r="J21">
        <v>82.068965517241296</v>
      </c>
      <c r="K21">
        <v>84.482758620689594</v>
      </c>
      <c r="L21">
        <v>81.7068965517241</v>
      </c>
      <c r="M21">
        <v>93.189655172413794</v>
      </c>
      <c r="N21">
        <v>82.896551724137893</v>
      </c>
      <c r="O21">
        <v>84.896551724137893</v>
      </c>
    </row>
    <row r="22" spans="1:15" x14ac:dyDescent="0.25">
      <c r="A22" t="s">
        <v>13</v>
      </c>
      <c r="B22" s="1">
        <v>89.684210526315795</v>
      </c>
      <c r="C22" s="1">
        <v>90.175438596491205</v>
      </c>
      <c r="D22" s="1">
        <v>85.315789473684205</v>
      </c>
      <c r="E22" s="1">
        <v>89.385964912280699</v>
      </c>
      <c r="F22" s="1">
        <v>90</v>
      </c>
      <c r="G22" s="1">
        <v>88.912280701754298</v>
      </c>
    </row>
    <row r="24" spans="1:15" x14ac:dyDescent="0.25">
      <c r="A24" t="s">
        <v>25</v>
      </c>
      <c r="I24" t="s">
        <v>30</v>
      </c>
    </row>
    <row r="25" spans="1:15" x14ac:dyDescent="0.25">
      <c r="A25" t="s">
        <v>26</v>
      </c>
      <c r="B25" t="s">
        <v>1</v>
      </c>
      <c r="C25" t="s">
        <v>14</v>
      </c>
      <c r="D25" t="s">
        <v>2</v>
      </c>
      <c r="E25" t="s">
        <v>3</v>
      </c>
      <c r="F25" t="s">
        <v>4</v>
      </c>
      <c r="G25" t="s">
        <v>5</v>
      </c>
      <c r="I25" t="s">
        <v>26</v>
      </c>
      <c r="J25" t="s">
        <v>1</v>
      </c>
      <c r="K25" t="s">
        <v>14</v>
      </c>
      <c r="L25" t="s">
        <v>2</v>
      </c>
      <c r="M25" t="s">
        <v>3</v>
      </c>
      <c r="N25" t="s">
        <v>4</v>
      </c>
      <c r="O25" t="s">
        <v>5</v>
      </c>
    </row>
    <row r="26" spans="1:15" x14ac:dyDescent="0.25">
      <c r="A26" t="s">
        <v>6</v>
      </c>
      <c r="B26">
        <v>86.896551724137893</v>
      </c>
      <c r="C26">
        <v>87.5</v>
      </c>
      <c r="D26">
        <v>80.775862068965495</v>
      </c>
      <c r="E26">
        <v>94.310344827586206</v>
      </c>
      <c r="F26">
        <v>84.327586206896498</v>
      </c>
      <c r="G26">
        <v>86.775862068965495</v>
      </c>
      <c r="I26" t="s">
        <v>6</v>
      </c>
      <c r="J26">
        <v>87.241379310344797</v>
      </c>
      <c r="K26">
        <v>83.620689655172399</v>
      </c>
      <c r="L26">
        <v>80.431034482758605</v>
      </c>
      <c r="M26">
        <v>92.586206896551701</v>
      </c>
      <c r="N26">
        <v>82.931034482758605</v>
      </c>
      <c r="O26">
        <v>85.362068965517196</v>
      </c>
    </row>
    <row r="27" spans="1:15" x14ac:dyDescent="0.25">
      <c r="A27" t="s">
        <v>7</v>
      </c>
      <c r="B27">
        <v>86.724137931034406</v>
      </c>
      <c r="C27">
        <v>88.448275862068897</v>
      </c>
      <c r="D27">
        <v>82.189655172413794</v>
      </c>
      <c r="E27">
        <v>94.603448275861993</v>
      </c>
      <c r="F27">
        <v>84.517241379310306</v>
      </c>
      <c r="G27">
        <v>87.344827586206804</v>
      </c>
      <c r="I27" t="s">
        <v>7</v>
      </c>
      <c r="J27">
        <v>87.758620689655103</v>
      </c>
      <c r="K27">
        <v>84.827586206896498</v>
      </c>
      <c r="L27">
        <v>82.241379310344797</v>
      </c>
      <c r="M27">
        <v>92.586206896551701</v>
      </c>
      <c r="N27">
        <v>85.172413793103402</v>
      </c>
      <c r="O27">
        <v>86.517241379310306</v>
      </c>
    </row>
    <row r="28" spans="1:15" x14ac:dyDescent="0.25">
      <c r="A28" t="s">
        <v>8</v>
      </c>
      <c r="B28">
        <v>83.189655172413794</v>
      </c>
      <c r="C28">
        <v>82.844827586206804</v>
      </c>
      <c r="D28">
        <v>76.068965517241296</v>
      </c>
      <c r="E28">
        <v>91.551724137931004</v>
      </c>
      <c r="F28">
        <v>76.655172413793096</v>
      </c>
      <c r="G28">
        <v>82.068965517241296</v>
      </c>
      <c r="I28" t="s">
        <v>8</v>
      </c>
      <c r="J28">
        <v>80.431034482758605</v>
      </c>
      <c r="K28">
        <v>77.155172413793096</v>
      </c>
      <c r="L28">
        <v>76.120689655172399</v>
      </c>
      <c r="M28">
        <v>90.344827586206804</v>
      </c>
      <c r="N28">
        <v>75.948275862068897</v>
      </c>
      <c r="O28">
        <v>80</v>
      </c>
    </row>
    <row r="29" spans="1:15" x14ac:dyDescent="0.25">
      <c r="A29" t="s">
        <v>9</v>
      </c>
      <c r="B29">
        <v>84.051724137931004</v>
      </c>
      <c r="C29">
        <v>83.620689655172399</v>
      </c>
      <c r="D29">
        <v>77.741379310344797</v>
      </c>
      <c r="E29">
        <v>92.241379310344797</v>
      </c>
      <c r="F29">
        <v>79.241379310344797</v>
      </c>
      <c r="G29">
        <v>83.379310344827502</v>
      </c>
      <c r="I29" t="s">
        <v>9</v>
      </c>
      <c r="J29">
        <v>84.137931034482705</v>
      </c>
      <c r="K29">
        <v>80.689655172413794</v>
      </c>
      <c r="L29">
        <v>79.741379310344797</v>
      </c>
      <c r="M29">
        <v>90.689655172413794</v>
      </c>
      <c r="N29">
        <v>81.896551724137893</v>
      </c>
      <c r="O29">
        <v>83.431034482758605</v>
      </c>
    </row>
    <row r="30" spans="1:15" x14ac:dyDescent="0.25">
      <c r="A30" t="s">
        <v>10</v>
      </c>
      <c r="B30">
        <v>85.603448275861993</v>
      </c>
      <c r="C30">
        <v>86.293103448275801</v>
      </c>
      <c r="D30">
        <v>81</v>
      </c>
      <c r="E30">
        <v>93.879310344827502</v>
      </c>
      <c r="F30">
        <v>82.137931034482705</v>
      </c>
      <c r="G30">
        <v>85.810344827586206</v>
      </c>
      <c r="I30" t="s">
        <v>10</v>
      </c>
      <c r="J30">
        <v>83.965517241379303</v>
      </c>
      <c r="K30">
        <v>81.034482758620598</v>
      </c>
      <c r="L30">
        <v>79.051724137931004</v>
      </c>
      <c r="M30">
        <v>92.413793103448199</v>
      </c>
      <c r="N30">
        <v>78.534482758620598</v>
      </c>
      <c r="O30">
        <v>83</v>
      </c>
    </row>
    <row r="31" spans="1:15" x14ac:dyDescent="0.25">
      <c r="A31" t="s">
        <v>11</v>
      </c>
      <c r="B31">
        <v>86.551724137931004</v>
      </c>
      <c r="C31">
        <v>87.586206896551701</v>
      </c>
      <c r="D31">
        <v>82.379310344827502</v>
      </c>
      <c r="E31">
        <v>94.344827586206804</v>
      </c>
      <c r="F31">
        <v>84.534482758620598</v>
      </c>
      <c r="G31">
        <v>87.086206896551701</v>
      </c>
      <c r="I31" t="s">
        <v>11</v>
      </c>
      <c r="J31">
        <v>88.448275862068897</v>
      </c>
      <c r="K31">
        <v>84.913793103448199</v>
      </c>
      <c r="L31">
        <v>83.362068965517196</v>
      </c>
      <c r="M31">
        <v>91.465517241379303</v>
      </c>
      <c r="N31">
        <v>85.689655172413794</v>
      </c>
      <c r="O31">
        <v>86.775862068965495</v>
      </c>
    </row>
    <row r="32" spans="1:15" x14ac:dyDescent="0.25">
      <c r="A32" t="s">
        <v>12</v>
      </c>
      <c r="B32">
        <v>77.844827586206804</v>
      </c>
      <c r="C32">
        <v>74.827586206896498</v>
      </c>
      <c r="D32">
        <v>68.775862068965495</v>
      </c>
      <c r="E32">
        <v>87.155172413793096</v>
      </c>
      <c r="F32">
        <v>67.913793103448199</v>
      </c>
      <c r="G32">
        <v>75.310344827586206</v>
      </c>
      <c r="I32" t="s">
        <v>12</v>
      </c>
      <c r="J32">
        <v>70.086206896551701</v>
      </c>
      <c r="K32">
        <v>68.017241379310306</v>
      </c>
      <c r="L32">
        <v>61.637931034482698</v>
      </c>
      <c r="M32">
        <v>88.620689655172399</v>
      </c>
      <c r="N32">
        <v>59.224137931034399</v>
      </c>
      <c r="O32">
        <v>69.517241379310306</v>
      </c>
    </row>
    <row r="33" spans="1:15" x14ac:dyDescent="0.25">
      <c r="A33" t="s">
        <v>13</v>
      </c>
      <c r="B33">
        <v>85.701754385964904</v>
      </c>
      <c r="C33">
        <v>85.350877192982395</v>
      </c>
      <c r="D33">
        <v>78.771929824561397</v>
      </c>
      <c r="E33">
        <v>93.421052631578902</v>
      </c>
      <c r="F33">
        <v>83.122807017543806</v>
      </c>
      <c r="G33">
        <v>85.280701754385902</v>
      </c>
      <c r="I33" t="s">
        <v>13</v>
      </c>
      <c r="J33">
        <v>85.603448275861993</v>
      </c>
      <c r="K33">
        <v>82.5</v>
      </c>
      <c r="L33">
        <v>78.448275862068897</v>
      </c>
      <c r="M33">
        <v>91.982758620689594</v>
      </c>
      <c r="N33">
        <v>81.982758620689594</v>
      </c>
      <c r="O33">
        <v>84.103448275861993</v>
      </c>
    </row>
    <row r="35" spans="1:15" x14ac:dyDescent="0.25">
      <c r="A35" t="s">
        <v>27</v>
      </c>
      <c r="I35" t="s">
        <v>31</v>
      </c>
    </row>
    <row r="36" spans="1:15" x14ac:dyDescent="0.25">
      <c r="A36" t="s">
        <v>26</v>
      </c>
      <c r="B36" t="s">
        <v>1</v>
      </c>
      <c r="C36" t="s">
        <v>14</v>
      </c>
      <c r="D36" t="s">
        <v>2</v>
      </c>
      <c r="E36" t="s">
        <v>3</v>
      </c>
      <c r="F36" t="s">
        <v>4</v>
      </c>
      <c r="G36" t="s">
        <v>5</v>
      </c>
      <c r="I36" t="s">
        <v>26</v>
      </c>
      <c r="J36" t="s">
        <v>1</v>
      </c>
      <c r="K36" t="s">
        <v>14</v>
      </c>
      <c r="L36" t="s">
        <v>2</v>
      </c>
      <c r="M36" t="s">
        <v>3</v>
      </c>
      <c r="N36" t="s">
        <v>4</v>
      </c>
      <c r="O36" t="s">
        <v>5</v>
      </c>
    </row>
    <row r="37" spans="1:15" x14ac:dyDescent="0.25">
      <c r="A37" t="s">
        <v>6</v>
      </c>
      <c r="B37">
        <v>91.120689655172399</v>
      </c>
      <c r="C37">
        <v>93.103448275861993</v>
      </c>
      <c r="D37">
        <v>84.396551724137893</v>
      </c>
      <c r="E37">
        <v>96.844827586206804</v>
      </c>
      <c r="F37">
        <v>84.258620689655103</v>
      </c>
      <c r="G37">
        <v>90.258620689655103</v>
      </c>
      <c r="I37" t="s">
        <v>6</v>
      </c>
      <c r="J37">
        <v>86.551724137931004</v>
      </c>
      <c r="K37">
        <v>89.827586206896498</v>
      </c>
      <c r="L37">
        <v>89.534482758620598</v>
      </c>
      <c r="M37">
        <v>95.948275862068897</v>
      </c>
      <c r="N37">
        <v>82.137931034482705</v>
      </c>
      <c r="O37">
        <v>88.568965517241296</v>
      </c>
    </row>
    <row r="38" spans="1:15" x14ac:dyDescent="0.25">
      <c r="A38" t="s">
        <v>7</v>
      </c>
      <c r="B38">
        <v>91.637931034482705</v>
      </c>
      <c r="C38">
        <v>93.017241379310306</v>
      </c>
      <c r="D38">
        <v>85.913793103448199</v>
      </c>
      <c r="E38">
        <v>96.620689655172399</v>
      </c>
      <c r="F38">
        <v>84.827586206896498</v>
      </c>
      <c r="G38">
        <v>90.672413793103402</v>
      </c>
      <c r="I38" t="s">
        <v>7</v>
      </c>
      <c r="J38">
        <v>85.689655172413794</v>
      </c>
      <c r="K38">
        <v>88.7068965517241</v>
      </c>
      <c r="L38">
        <v>90.034482758620598</v>
      </c>
      <c r="M38">
        <v>95.948275862068897</v>
      </c>
      <c r="N38">
        <v>81.637931034482705</v>
      </c>
      <c r="O38">
        <v>88.258620689655103</v>
      </c>
    </row>
    <row r="39" spans="1:15" x14ac:dyDescent="0.25">
      <c r="A39" t="s">
        <v>8</v>
      </c>
      <c r="B39">
        <v>90.689655172413794</v>
      </c>
      <c r="C39">
        <v>92.241379310344797</v>
      </c>
      <c r="D39">
        <v>83.534482758620598</v>
      </c>
      <c r="E39">
        <v>96.741379310344797</v>
      </c>
      <c r="F39">
        <v>83.068965517241296</v>
      </c>
      <c r="G39">
        <v>89.482758620689594</v>
      </c>
      <c r="I39" t="s">
        <v>8</v>
      </c>
      <c r="J39">
        <v>84.482758620689594</v>
      </c>
      <c r="K39">
        <v>86.293103448275801</v>
      </c>
      <c r="L39">
        <v>88.982758620689594</v>
      </c>
      <c r="M39">
        <v>95</v>
      </c>
      <c r="N39">
        <v>77.862068965517196</v>
      </c>
      <c r="O39">
        <v>86.344827586206804</v>
      </c>
    </row>
    <row r="40" spans="1:15" x14ac:dyDescent="0.25">
      <c r="A40" t="s">
        <v>9</v>
      </c>
      <c r="B40">
        <v>89.482758620689594</v>
      </c>
      <c r="C40">
        <v>91.465517241379303</v>
      </c>
      <c r="D40">
        <v>82.034482758620598</v>
      </c>
      <c r="E40">
        <v>95.068965517241296</v>
      </c>
      <c r="F40">
        <v>82.034482758620598</v>
      </c>
      <c r="G40">
        <v>88.362068965517196</v>
      </c>
      <c r="I40" t="s">
        <v>9</v>
      </c>
      <c r="J40">
        <v>84.655172413793096</v>
      </c>
      <c r="K40">
        <v>86.120689655172399</v>
      </c>
      <c r="L40">
        <v>89.327586206896498</v>
      </c>
      <c r="M40">
        <v>95.051724137931004</v>
      </c>
      <c r="N40">
        <v>78.5</v>
      </c>
      <c r="O40">
        <v>86.586206896551701</v>
      </c>
    </row>
    <row r="41" spans="1:15" x14ac:dyDescent="0.25">
      <c r="A41" t="s">
        <v>10</v>
      </c>
      <c r="B41">
        <v>90.086206896551701</v>
      </c>
      <c r="C41">
        <v>91.896551724137893</v>
      </c>
      <c r="D41">
        <v>84.224137931034406</v>
      </c>
      <c r="E41">
        <v>96.327586206896498</v>
      </c>
      <c r="F41">
        <v>83.586206896551701</v>
      </c>
      <c r="G41">
        <v>89.534482758620598</v>
      </c>
      <c r="I41" t="s">
        <v>10</v>
      </c>
      <c r="J41">
        <v>85.172413793103402</v>
      </c>
      <c r="K41">
        <v>87.068965517241296</v>
      </c>
      <c r="L41">
        <v>90.603448275861993</v>
      </c>
      <c r="M41">
        <v>95.879310344827502</v>
      </c>
      <c r="N41">
        <v>78.051724137931004</v>
      </c>
      <c r="O41">
        <v>87.2068965517241</v>
      </c>
    </row>
    <row r="42" spans="1:15" x14ac:dyDescent="0.25">
      <c r="A42" t="s">
        <v>11</v>
      </c>
      <c r="B42">
        <v>90.948275862068897</v>
      </c>
      <c r="C42">
        <v>91.810344827586206</v>
      </c>
      <c r="D42">
        <v>85.362068965517196</v>
      </c>
      <c r="E42">
        <v>95.068965517241296</v>
      </c>
      <c r="F42">
        <v>85.896551724137893</v>
      </c>
      <c r="G42">
        <v>90.017241379310306</v>
      </c>
      <c r="I42" t="s">
        <v>11</v>
      </c>
      <c r="J42">
        <v>85.862068965517196</v>
      </c>
      <c r="K42">
        <v>88.189655172413794</v>
      </c>
      <c r="L42">
        <v>90.051724137931004</v>
      </c>
      <c r="M42">
        <v>95.879310344827502</v>
      </c>
      <c r="N42">
        <v>81.758620689655103</v>
      </c>
      <c r="O42">
        <v>88.172413793103402</v>
      </c>
    </row>
    <row r="43" spans="1:15" x14ac:dyDescent="0.25">
      <c r="A43" t="s">
        <v>12</v>
      </c>
      <c r="B43">
        <v>87.155172413793096</v>
      </c>
      <c r="C43">
        <v>88.879310344827502</v>
      </c>
      <c r="D43">
        <v>78.189655172413794</v>
      </c>
      <c r="E43">
        <v>94.810344827586206</v>
      </c>
      <c r="F43">
        <v>73.7068965517241</v>
      </c>
      <c r="G43">
        <v>85</v>
      </c>
      <c r="I43" t="s">
        <v>12</v>
      </c>
      <c r="J43">
        <v>65.689655172413794</v>
      </c>
      <c r="K43">
        <v>70.431034482758605</v>
      </c>
      <c r="L43">
        <v>76.258620689655103</v>
      </c>
      <c r="M43">
        <v>92.189655172413794</v>
      </c>
      <c r="N43">
        <v>51.310344827586199</v>
      </c>
      <c r="O43">
        <v>71.103448275861993</v>
      </c>
    </row>
    <row r="44" spans="1:15" x14ac:dyDescent="0.25">
      <c r="A44" t="s">
        <v>13</v>
      </c>
      <c r="B44">
        <v>89.741379310344797</v>
      </c>
      <c r="C44">
        <v>90.517241379310306</v>
      </c>
      <c r="D44">
        <v>82.758620689655103</v>
      </c>
      <c r="E44">
        <v>94.982758620689594</v>
      </c>
      <c r="F44">
        <v>82.551724137931004</v>
      </c>
      <c r="G44">
        <v>88.396551724137893</v>
      </c>
      <c r="I44" t="s">
        <v>13</v>
      </c>
      <c r="J44">
        <v>85.689655172413794</v>
      </c>
      <c r="K44">
        <v>88.103448275861993</v>
      </c>
      <c r="L44">
        <v>89.103448275861993</v>
      </c>
      <c r="M44">
        <v>95.551724137931004</v>
      </c>
      <c r="N44">
        <v>81.2068965517241</v>
      </c>
      <c r="O44">
        <v>87.724137931034406</v>
      </c>
    </row>
  </sheetData>
  <conditionalFormatting sqref="B3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DialogJudges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Lüdeke, Mirco</cp:lastModifiedBy>
  <dcterms:created xsi:type="dcterms:W3CDTF">2025-01-11T15:02:30Z</dcterms:created>
  <dcterms:modified xsi:type="dcterms:W3CDTF">2025-02-15T16:53:44Z</dcterms:modified>
</cp:coreProperties>
</file>