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eineNextcloudDaten\StudiumDataScience\Masterarbeit\Bilderund Diagramme\"/>
    </mc:Choice>
  </mc:AlternateContent>
  <xr:revisionPtr revIDLastSave="0" documentId="13_ncr:1_{B8C0F9F6-6921-4BE6-A0B0-BD27C15C0B27}" xr6:coauthVersionLast="47" xr6:coauthVersionMax="47" xr10:uidLastSave="{00000000-0000-0000-0000-000000000000}"/>
  <bookViews>
    <workbookView xWindow="38280" yWindow="-120" windowWidth="29040" windowHeight="15840" xr2:uid="{D6E24FCB-1DD2-427F-9BEC-6DED5C6EB3D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2" i="1" l="1"/>
  <c r="F83" i="1"/>
  <c r="F84" i="1"/>
  <c r="F85" i="1"/>
  <c r="F86" i="1"/>
  <c r="F87" i="1"/>
  <c r="F81" i="1"/>
  <c r="F52" i="1"/>
  <c r="F53" i="1"/>
  <c r="F54" i="1"/>
  <c r="F55" i="1"/>
  <c r="F56" i="1"/>
  <c r="F57" i="1"/>
  <c r="F58" i="1"/>
  <c r="F51" i="1"/>
</calcChain>
</file>

<file path=xl/sharedStrings.xml><?xml version="1.0" encoding="utf-8"?>
<sst xmlns="http://schemas.openxmlformats.org/spreadsheetml/2006/main" count="209" uniqueCount="50">
  <si>
    <t>Summarization</t>
  </si>
  <si>
    <t>judge_name</t>
  </si>
  <si>
    <t>coherence</t>
  </si>
  <si>
    <t>consistency</t>
  </si>
  <si>
    <t>grammar</t>
  </si>
  <si>
    <t>relevance</t>
  </si>
  <si>
    <t>fluency</t>
  </si>
  <si>
    <t>overall_score</t>
  </si>
  <si>
    <t>average_excluding_overall</t>
  </si>
  <si>
    <t>claude-3-5-haiku-20241022</t>
  </si>
  <si>
    <t>claude-3-5-sonnet-20241022</t>
  </si>
  <si>
    <t>gemini-1.5-flash</t>
  </si>
  <si>
    <t>gemini-1.5-pro</t>
  </si>
  <si>
    <t>gpt-4o</t>
  </si>
  <si>
    <t>meta-llama/Llama-3.1-70B-Instruct</t>
  </si>
  <si>
    <t>meta-llama/Llama-3.2-3B-Instruct</t>
  </si>
  <si>
    <t>o1-preview</t>
  </si>
  <si>
    <t>Dialog</t>
  </si>
  <si>
    <t>appropriateness</t>
  </si>
  <si>
    <t>content</t>
  </si>
  <si>
    <t>Writing</t>
  </si>
  <si>
    <t>style</t>
  </si>
  <si>
    <t>Story</t>
  </si>
  <si>
    <t>Bewertungen von Modell durch Judge im Average(z.B. Dialog)</t>
  </si>
  <si>
    <t>Judge</t>
  </si>
  <si>
    <t>creativity</t>
  </si>
  <si>
    <t>Averaged Scores</t>
  </si>
  <si>
    <t>gpt4o</t>
  </si>
  <si>
    <t>o1</t>
  </si>
  <si>
    <t>Gemini 1.5 Flash</t>
  </si>
  <si>
    <t>Gemini 1.5 Pro</t>
  </si>
  <si>
    <t>Claude 3.5 Haiku</t>
  </si>
  <si>
    <t>Claude 3.5 Sonnet</t>
  </si>
  <si>
    <t>Llama 3.2 3B</t>
  </si>
  <si>
    <t>Llama 3.1 70B</t>
  </si>
  <si>
    <t>overall_average</t>
  </si>
  <si>
    <t>Modell</t>
  </si>
  <si>
    <t>Transponiert</t>
  </si>
  <si>
    <t>Judgebewertungen sind auf ihrem Niveau sehr konstant - Es scheint keinen übermäßigen Bias bei der Bewertung der einzelnen Modelle zu geben sondern nur unterschiedliche Bewertungsniveaus- das sieht man an den wenigen Kreuzungen. Nur Llama 3.2 bewertet deutlich niedriger.</t>
  </si>
  <si>
    <t>Dialogtask</t>
  </si>
  <si>
    <t>Judge\Modell</t>
  </si>
  <si>
    <t>Model\Judge</t>
  </si>
  <si>
    <t>Model</t>
  </si>
  <si>
    <t>Storygeneration</t>
  </si>
  <si>
    <t>Korrelationen mit Gpt4o</t>
  </si>
  <si>
    <t>GPT-4o</t>
  </si>
  <si>
    <t>Durchschnittliche Bewertungen der einzelnen LLM-Juroren je Task</t>
  </si>
  <si>
    <t>Durchschnitt</t>
  </si>
  <si>
    <t>Korrelationen mit GPT-4o</t>
  </si>
  <si>
    <t>Juroren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</si>
</sst>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2" fontId="0" fillId="0" borderId="0" xfId="0" applyNumberFormat="1"/>
    <xf numFmtId="2" fontId="0" fillId="2" borderId="0" xfId="0" applyNumberFormat="1" applyFill="1"/>
    <xf numFmtId="0" fontId="1" fillId="0" borderId="0" xfId="0" applyFont="1"/>
    <xf numFmtId="2" fontId="0" fillId="0" borderId="0" xfId="0" applyNumberFormat="1" applyFill="1"/>
  </cellXfs>
  <cellStyles count="1">
    <cellStyle name="Standard" xfId="0" builtinId="0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Judgebewertungen der verschiedenen Modelle im Dialogtask (Overall_score)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Tabelle1!$T$29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Tabelle1!$U$28:$AB$28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Tabelle1!$U$29:$AB$29</c:f>
              <c:numCache>
                <c:formatCode>General</c:formatCode>
                <c:ptCount val="8"/>
                <c:pt idx="0">
                  <c:v>86.775862068965495</c:v>
                </c:pt>
                <c:pt idx="1">
                  <c:v>87.344827586206804</c:v>
                </c:pt>
                <c:pt idx="2">
                  <c:v>82.068965517241296</c:v>
                </c:pt>
                <c:pt idx="3">
                  <c:v>83.379310344827502</c:v>
                </c:pt>
                <c:pt idx="4">
                  <c:v>85.810344827586206</c:v>
                </c:pt>
                <c:pt idx="5">
                  <c:v>87.086206896551701</c:v>
                </c:pt>
                <c:pt idx="6">
                  <c:v>75.310344827586206</c:v>
                </c:pt>
                <c:pt idx="7">
                  <c:v>85.280701754385902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4-4F0D-95A9-F1E36B4E4A51}"/>
            </c:ext>
          </c:extLst>
        </c:ser>
        <c:ser>
          <c:idx val="1"/>
          <c:order val="1"/>
          <c:tx>
            <c:strRef>
              <c:f>Tabelle1!$T$30</c:f>
              <c:strCache>
                <c:ptCount val="1"/>
                <c:pt idx="0">
                  <c:v>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Tabelle1!$U$28:$AB$28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Tabelle1!$U$30:$AB$30</c:f>
              <c:numCache>
                <c:formatCode>General</c:formatCode>
                <c:ptCount val="8"/>
                <c:pt idx="0">
                  <c:v>91.775862068965495</c:v>
                </c:pt>
                <c:pt idx="1">
                  <c:v>92.298245614034997</c:v>
                </c:pt>
                <c:pt idx="2">
                  <c:v>89.052631578947299</c:v>
                </c:pt>
                <c:pt idx="3">
                  <c:v>90.719298245613999</c:v>
                </c:pt>
                <c:pt idx="4">
                  <c:v>91.303571428571402</c:v>
                </c:pt>
                <c:pt idx="5">
                  <c:v>90.245614035087698</c:v>
                </c:pt>
                <c:pt idx="6">
                  <c:v>78.034482758620598</c:v>
                </c:pt>
                <c:pt idx="7">
                  <c:v>88.912280701754298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4-4F0D-95A9-F1E36B4E4A51}"/>
            </c:ext>
          </c:extLst>
        </c:ser>
        <c:ser>
          <c:idx val="2"/>
          <c:order val="2"/>
          <c:tx>
            <c:strRef>
              <c:f>Tabelle1!$T$31</c:f>
              <c:strCache>
                <c:ptCount val="1"/>
                <c:pt idx="0">
                  <c:v>Gemini 1.5 Flash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Tabelle1!$U$28:$AB$28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Tabelle1!$U$31:$AB$31</c:f>
              <c:numCache>
                <c:formatCode>General</c:formatCode>
                <c:ptCount val="8"/>
                <c:pt idx="0">
                  <c:v>90.258620689655103</c:v>
                </c:pt>
                <c:pt idx="1">
                  <c:v>90.672413793103402</c:v>
                </c:pt>
                <c:pt idx="2">
                  <c:v>89.482758620689594</c:v>
                </c:pt>
                <c:pt idx="3">
                  <c:v>88.362068965517196</c:v>
                </c:pt>
                <c:pt idx="4">
                  <c:v>89.534482758620598</c:v>
                </c:pt>
                <c:pt idx="5">
                  <c:v>90.017241379310306</c:v>
                </c:pt>
                <c:pt idx="6">
                  <c:v>85</c:v>
                </c:pt>
                <c:pt idx="7">
                  <c:v>88.396551724137893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44-4F0D-95A9-F1E36B4E4A51}"/>
            </c:ext>
          </c:extLst>
        </c:ser>
        <c:ser>
          <c:idx val="3"/>
          <c:order val="3"/>
          <c:tx>
            <c:strRef>
              <c:f>Tabelle1!$T$32</c:f>
              <c:strCache>
                <c:ptCount val="1"/>
                <c:pt idx="0">
                  <c:v>Gemini 1.5 Pro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Tabelle1!$U$28:$AB$28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Tabelle1!$U$32:$AB$32</c:f>
              <c:numCache>
                <c:formatCode>General</c:formatCode>
                <c:ptCount val="8"/>
                <c:pt idx="0">
                  <c:v>93.275862068965495</c:v>
                </c:pt>
                <c:pt idx="1">
                  <c:v>93.379310344827502</c:v>
                </c:pt>
                <c:pt idx="2">
                  <c:v>90.362068965517196</c:v>
                </c:pt>
                <c:pt idx="3">
                  <c:v>90.534482758620598</c:v>
                </c:pt>
                <c:pt idx="4">
                  <c:v>91.189655172413794</c:v>
                </c:pt>
                <c:pt idx="5">
                  <c:v>93.758620689655103</c:v>
                </c:pt>
                <c:pt idx="6">
                  <c:v>81.517241379310306</c:v>
                </c:pt>
                <c:pt idx="7">
                  <c:v>89.862068965517196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44-4F0D-95A9-F1E36B4E4A51}"/>
            </c:ext>
          </c:extLst>
        </c:ser>
        <c:ser>
          <c:idx val="4"/>
          <c:order val="4"/>
          <c:tx>
            <c:strRef>
              <c:f>Tabelle1!$T$33</c:f>
              <c:strCache>
                <c:ptCount val="1"/>
                <c:pt idx="0">
                  <c:v>Claude 3.5 Haiku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Tabelle1!$U$28:$AB$28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Tabelle1!$U$33:$AB$33</c:f>
              <c:numCache>
                <c:formatCode>General</c:formatCode>
                <c:ptCount val="8"/>
                <c:pt idx="0">
                  <c:v>87.534482758620598</c:v>
                </c:pt>
                <c:pt idx="1">
                  <c:v>87.431034482758605</c:v>
                </c:pt>
                <c:pt idx="2">
                  <c:v>84.456140350877106</c:v>
                </c:pt>
                <c:pt idx="3">
                  <c:v>83.155172413793096</c:v>
                </c:pt>
                <c:pt idx="4">
                  <c:v>87.379310344827502</c:v>
                </c:pt>
                <c:pt idx="5">
                  <c:v>88.172413793103402</c:v>
                </c:pt>
                <c:pt idx="6">
                  <c:v>65.230769230769198</c:v>
                </c:pt>
                <c:pt idx="7">
                  <c:v>84.896551724137893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44-4F0D-95A9-F1E36B4E4A51}"/>
            </c:ext>
          </c:extLst>
        </c:ser>
        <c:ser>
          <c:idx val="5"/>
          <c:order val="5"/>
          <c:tx>
            <c:strRef>
              <c:f>Tabelle1!$T$34</c:f>
              <c:strCache>
                <c:ptCount val="1"/>
                <c:pt idx="0">
                  <c:v>Claude 3.5 Sonnet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Tabelle1!$U$28:$AB$28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Tabelle1!$U$34:$AB$34</c:f>
              <c:numCache>
                <c:formatCode>General</c:formatCode>
                <c:ptCount val="8"/>
                <c:pt idx="0">
                  <c:v>85.362068965517196</c:v>
                </c:pt>
                <c:pt idx="1">
                  <c:v>86.517241379310306</c:v>
                </c:pt>
                <c:pt idx="2">
                  <c:v>80</c:v>
                </c:pt>
                <c:pt idx="3">
                  <c:v>83.431034482758605</c:v>
                </c:pt>
                <c:pt idx="4">
                  <c:v>83</c:v>
                </c:pt>
                <c:pt idx="5">
                  <c:v>86.775862068965495</c:v>
                </c:pt>
                <c:pt idx="6">
                  <c:v>69.517241379310306</c:v>
                </c:pt>
                <c:pt idx="7">
                  <c:v>84.103448275861993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44-4F0D-95A9-F1E36B4E4A51}"/>
            </c:ext>
          </c:extLst>
        </c:ser>
        <c:ser>
          <c:idx val="6"/>
          <c:order val="6"/>
          <c:tx>
            <c:strRef>
              <c:f>Tabelle1!$T$35</c:f>
              <c:strCache>
                <c:ptCount val="1"/>
                <c:pt idx="0">
                  <c:v>Llama 3.2 3B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Tabelle1!$U$28:$AB$28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Tabelle1!$U$35:$AB$35</c:f>
              <c:numCache>
                <c:formatCode>General</c:formatCode>
                <c:ptCount val="8"/>
                <c:pt idx="0">
                  <c:v>77.5263157894736</c:v>
                </c:pt>
                <c:pt idx="1">
                  <c:v>78.947368421052602</c:v>
                </c:pt>
                <c:pt idx="2">
                  <c:v>75.592592592592595</c:v>
                </c:pt>
                <c:pt idx="3">
                  <c:v>75.173913043478194</c:v>
                </c:pt>
                <c:pt idx="4">
                  <c:v>74.8</c:v>
                </c:pt>
                <c:pt idx="5">
                  <c:v>76.192307692307693</c:v>
                </c:pt>
                <c:pt idx="6">
                  <c:v>65.857142857142804</c:v>
                </c:pt>
                <c:pt idx="7">
                  <c:v>74.576923076922995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44-4F0D-95A9-F1E36B4E4A51}"/>
            </c:ext>
          </c:extLst>
        </c:ser>
        <c:ser>
          <c:idx val="7"/>
          <c:order val="7"/>
          <c:tx>
            <c:strRef>
              <c:f>Tabelle1!$T$36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Tabelle1!$U$28:$AB$28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Tabelle1!$U$36:$AB$36</c:f>
              <c:numCache>
                <c:formatCode>General</c:formatCode>
                <c:ptCount val="8"/>
                <c:pt idx="0">
                  <c:v>88.568965517241296</c:v>
                </c:pt>
                <c:pt idx="1">
                  <c:v>88.258620689655103</c:v>
                </c:pt>
                <c:pt idx="2">
                  <c:v>86.344827586206804</c:v>
                </c:pt>
                <c:pt idx="3">
                  <c:v>86.586206896551701</c:v>
                </c:pt>
                <c:pt idx="4">
                  <c:v>87.2068965517241</c:v>
                </c:pt>
                <c:pt idx="5">
                  <c:v>88.172413793103402</c:v>
                </c:pt>
                <c:pt idx="6">
                  <c:v>71.103448275861993</c:v>
                </c:pt>
                <c:pt idx="7">
                  <c:v>87.724137931034406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44-4F0D-95A9-F1E36B4E4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42495"/>
        <c:axId val="253438655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Tabelle1!$T$37</c15:sqref>
                        </c15:formulaRef>
                      </c:ext>
                    </c:extLst>
                    <c:strCache>
                      <c:ptCount val="1"/>
                      <c:pt idx="0">
                        <c:v>overall_average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Tabelle1!$U$28:$AB$28</c15:sqref>
                        </c15:formulaRef>
                      </c:ext>
                    </c:extLst>
                    <c:strCache>
                      <c:ptCount val="8"/>
                      <c:pt idx="0">
                        <c:v>GPT-4o</c:v>
                      </c:pt>
                      <c:pt idx="1">
                        <c:v>o1</c:v>
                      </c:pt>
                      <c:pt idx="2">
                        <c:v>Gemini 1.5 Flash</c:v>
                      </c:pt>
                      <c:pt idx="3">
                        <c:v>Gemini 1.5 Pro</c:v>
                      </c:pt>
                      <c:pt idx="4">
                        <c:v>Claude 3.5 Haiku</c:v>
                      </c:pt>
                      <c:pt idx="5">
                        <c:v>Claude 3.5 Sonnet</c:v>
                      </c:pt>
                      <c:pt idx="6">
                        <c:v>Llama 3.2 3B</c:v>
                      </c:pt>
                      <c:pt idx="7">
                        <c:v>Llama 3.1 70B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Tabelle1!$U$37:$AB$37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87.634754990925501</c:v>
                      </c:pt>
                      <c:pt idx="1">
                        <c:v>88.106132788868706</c:v>
                      </c:pt>
                      <c:pt idx="2">
                        <c:v>84.669998151509006</c:v>
                      </c:pt>
                      <c:pt idx="3">
                        <c:v>85.167685893895097</c:v>
                      </c:pt>
                      <c:pt idx="4">
                        <c:v>86.278032635467895</c:v>
                      </c:pt>
                      <c:pt idx="5">
                        <c:v>87.552585043510604</c:v>
                      </c:pt>
                      <c:pt idx="6">
                        <c:v>73.9463338385752</c:v>
                      </c:pt>
                      <c:pt idx="7">
                        <c:v>85.469083019219099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2B44-4F0D-95A9-F1E36B4E4A51}"/>
                  </c:ext>
                </c:extLst>
              </c15:ser>
            </c15:filteredRadarSeries>
          </c:ext>
        </c:extLst>
      </c:radarChart>
      <c:catAx>
        <c:axId val="25344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38655"/>
        <c:crosses val="autoZero"/>
        <c:auto val="1"/>
        <c:lblAlgn val="ctr"/>
        <c:lblOffset val="100"/>
        <c:noMultiLvlLbl val="0"/>
      </c:catAx>
      <c:valAx>
        <c:axId val="253438655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4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Tabelle1!$F$50</c:f>
              <c:strCache>
                <c:ptCount val="1"/>
                <c:pt idx="0">
                  <c:v>Durchschnitt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Tabelle1!$A$51:$A$58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Tabelle1!$F$51:$F$58</c:f>
              <c:numCache>
                <c:formatCode>0.00</c:formatCode>
                <c:ptCount val="8"/>
                <c:pt idx="0">
                  <c:v>86.31006651519678</c:v>
                </c:pt>
                <c:pt idx="1">
                  <c:v>91.018105667186234</c:v>
                </c:pt>
                <c:pt idx="2">
                  <c:v>89.958193489475065</c:v>
                </c:pt>
                <c:pt idx="3">
                  <c:v>90.326039551308625</c:v>
                </c:pt>
                <c:pt idx="4">
                  <c:v>85.022349209117294</c:v>
                </c:pt>
                <c:pt idx="5">
                  <c:v>87.641180677883938</c:v>
                </c:pt>
                <c:pt idx="6">
                  <c:v>75.403823947709398</c:v>
                </c:pt>
                <c:pt idx="7">
                  <c:v>89.17292239518487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8-4438-9B73-D458A7882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9468287"/>
        <c:axId val="235283023"/>
      </c:barChart>
      <c:catAx>
        <c:axId val="229468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83023"/>
        <c:crosses val="autoZero"/>
        <c:auto val="1"/>
        <c:lblAlgn val="ctr"/>
        <c:lblOffset val="100"/>
        <c:noMultiLvlLbl val="0"/>
      </c:catAx>
      <c:valAx>
        <c:axId val="235283023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6828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Tabelle1!$T$74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Tabelle1!$U$73:$AB$73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Tabelle1!$U$74:$AB$74</c:f>
              <c:numCache>
                <c:formatCode>General</c:formatCode>
                <c:ptCount val="8"/>
                <c:pt idx="0">
                  <c:v>89.772000000000006</c:v>
                </c:pt>
                <c:pt idx="1">
                  <c:v>89.859437751003995</c:v>
                </c:pt>
                <c:pt idx="2">
                  <c:v>89.16</c:v>
                </c:pt>
                <c:pt idx="3">
                  <c:v>89.323999999999998</c:v>
                </c:pt>
                <c:pt idx="4">
                  <c:v>89.388000000000005</c:v>
                </c:pt>
                <c:pt idx="5">
                  <c:v>89.896000000000001</c:v>
                </c:pt>
                <c:pt idx="6">
                  <c:v>88.744</c:v>
                </c:pt>
                <c:pt idx="7">
                  <c:v>87.323999999999998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7-4BDA-8894-D43FC3F7F47D}"/>
            </c:ext>
          </c:extLst>
        </c:ser>
        <c:ser>
          <c:idx val="1"/>
          <c:order val="1"/>
          <c:tx>
            <c:strRef>
              <c:f>Tabelle1!$T$75</c:f>
              <c:strCache>
                <c:ptCount val="1"/>
                <c:pt idx="0">
                  <c:v>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Tabelle1!$U$73:$AB$73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Tabelle1!$U$75:$AB$75</c:f>
              <c:numCache>
                <c:formatCode>General</c:formatCode>
                <c:ptCount val="8"/>
                <c:pt idx="0">
                  <c:v>94.301204819277103</c:v>
                </c:pt>
                <c:pt idx="1">
                  <c:v>94.469879518072204</c:v>
                </c:pt>
                <c:pt idx="2">
                  <c:v>93.722891566265005</c:v>
                </c:pt>
                <c:pt idx="3">
                  <c:v>94.031999999999996</c:v>
                </c:pt>
                <c:pt idx="4">
                  <c:v>93.301204819277103</c:v>
                </c:pt>
                <c:pt idx="5">
                  <c:v>94.189516129032199</c:v>
                </c:pt>
                <c:pt idx="6">
                  <c:v>91.137096774193495</c:v>
                </c:pt>
                <c:pt idx="7">
                  <c:v>90.592741935483801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7-4BDA-8894-D43FC3F7F47D}"/>
            </c:ext>
          </c:extLst>
        </c:ser>
        <c:ser>
          <c:idx val="2"/>
          <c:order val="2"/>
          <c:tx>
            <c:strRef>
              <c:f>Tabelle1!$T$76</c:f>
              <c:strCache>
                <c:ptCount val="1"/>
                <c:pt idx="0">
                  <c:v>Gemini 1.5 Flash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Tabelle1!$U$73:$AB$73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Tabelle1!$U$76:$AB$76</c:f>
              <c:numCache>
                <c:formatCode>General</c:formatCode>
                <c:ptCount val="8"/>
                <c:pt idx="0">
                  <c:v>93.587999999999994</c:v>
                </c:pt>
                <c:pt idx="1">
                  <c:v>93.654618473895496</c:v>
                </c:pt>
                <c:pt idx="2">
                  <c:v>93.9</c:v>
                </c:pt>
                <c:pt idx="3">
                  <c:v>93.872</c:v>
                </c:pt>
                <c:pt idx="4">
                  <c:v>93.628</c:v>
                </c:pt>
                <c:pt idx="5">
                  <c:v>93.616</c:v>
                </c:pt>
                <c:pt idx="6">
                  <c:v>92.975999999999999</c:v>
                </c:pt>
                <c:pt idx="7">
                  <c:v>91.912000000000006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7-4BDA-8894-D43FC3F7F47D}"/>
            </c:ext>
          </c:extLst>
        </c:ser>
        <c:ser>
          <c:idx val="3"/>
          <c:order val="3"/>
          <c:tx>
            <c:strRef>
              <c:f>Tabelle1!$T$77</c:f>
              <c:strCache>
                <c:ptCount val="1"/>
                <c:pt idx="0">
                  <c:v>Gemini 1.5 Pro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Tabelle1!$U$73:$AB$73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Tabelle1!$U$77:$AB$77</c:f>
              <c:numCache>
                <c:formatCode>General</c:formatCode>
                <c:ptCount val="8"/>
                <c:pt idx="0">
                  <c:v>94.263999999999996</c:v>
                </c:pt>
                <c:pt idx="1">
                  <c:v>94.469879518072204</c:v>
                </c:pt>
                <c:pt idx="2">
                  <c:v>94.62</c:v>
                </c:pt>
                <c:pt idx="3">
                  <c:v>94.784000000000006</c:v>
                </c:pt>
                <c:pt idx="4">
                  <c:v>94.031999999999996</c:v>
                </c:pt>
                <c:pt idx="5">
                  <c:v>94.376000000000005</c:v>
                </c:pt>
                <c:pt idx="6">
                  <c:v>92.108000000000004</c:v>
                </c:pt>
                <c:pt idx="7">
                  <c:v>92.108000000000004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B7-4BDA-8894-D43FC3F7F47D}"/>
            </c:ext>
          </c:extLst>
        </c:ser>
        <c:ser>
          <c:idx val="4"/>
          <c:order val="4"/>
          <c:tx>
            <c:strRef>
              <c:f>Tabelle1!$T$78</c:f>
              <c:strCache>
                <c:ptCount val="1"/>
                <c:pt idx="0">
                  <c:v>Claude 3.5 Haiku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Tabelle1!$U$73:$AB$73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Tabelle1!$U$78:$AB$78</c:f>
              <c:numCache>
                <c:formatCode>General</c:formatCode>
                <c:ptCount val="8"/>
                <c:pt idx="0">
                  <c:v>87.831999999999994</c:v>
                </c:pt>
                <c:pt idx="1">
                  <c:v>88.100401606425706</c:v>
                </c:pt>
                <c:pt idx="2">
                  <c:v>87.956000000000003</c:v>
                </c:pt>
                <c:pt idx="3">
                  <c:v>87.736000000000004</c:v>
                </c:pt>
                <c:pt idx="4">
                  <c:v>87.548000000000002</c:v>
                </c:pt>
                <c:pt idx="5">
                  <c:v>87.96</c:v>
                </c:pt>
                <c:pt idx="6">
                  <c:v>86.712000000000003</c:v>
                </c:pt>
                <c:pt idx="7">
                  <c:v>86.8888888888888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B7-4BDA-8894-D43FC3F7F47D}"/>
            </c:ext>
          </c:extLst>
        </c:ser>
        <c:ser>
          <c:idx val="5"/>
          <c:order val="5"/>
          <c:tx>
            <c:strRef>
              <c:f>Tabelle1!$T$79</c:f>
              <c:strCache>
                <c:ptCount val="1"/>
                <c:pt idx="0">
                  <c:v>Claude 3.5 Sonnet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Tabelle1!$U$73:$AB$73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Tabelle1!$U$79:$AB$79</c:f>
              <c:numCache>
                <c:formatCode>General</c:formatCode>
                <c:ptCount val="8"/>
                <c:pt idx="0">
                  <c:v>89.227999999999994</c:v>
                </c:pt>
                <c:pt idx="1">
                  <c:v>89.389558232931705</c:v>
                </c:pt>
                <c:pt idx="2">
                  <c:v>89.391999999999996</c:v>
                </c:pt>
                <c:pt idx="3">
                  <c:v>89.384</c:v>
                </c:pt>
                <c:pt idx="4">
                  <c:v>88.884</c:v>
                </c:pt>
                <c:pt idx="5">
                  <c:v>89.408000000000001</c:v>
                </c:pt>
                <c:pt idx="6">
                  <c:v>88.536000000000001</c:v>
                </c:pt>
                <c:pt idx="7">
                  <c:v>86.183999999999997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B7-4BDA-8894-D43FC3F7F47D}"/>
            </c:ext>
          </c:extLst>
        </c:ser>
        <c:ser>
          <c:idx val="6"/>
          <c:order val="6"/>
          <c:tx>
            <c:strRef>
              <c:f>Tabelle1!$T$80</c:f>
              <c:strCache>
                <c:ptCount val="1"/>
                <c:pt idx="0">
                  <c:v>Llama 3.2 3B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Tabelle1!$U$73:$AB$73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Tabelle1!$U$80:$AB$80</c:f>
              <c:numCache>
                <c:formatCode>General</c:formatCode>
                <c:ptCount val="8"/>
                <c:pt idx="0">
                  <c:v>80.919028340080899</c:v>
                </c:pt>
                <c:pt idx="1">
                  <c:v>80.995934959349597</c:v>
                </c:pt>
                <c:pt idx="2">
                  <c:v>80.408906882591097</c:v>
                </c:pt>
                <c:pt idx="3">
                  <c:v>80.801619433198297</c:v>
                </c:pt>
                <c:pt idx="4">
                  <c:v>80.544715447154402</c:v>
                </c:pt>
                <c:pt idx="5">
                  <c:v>80.7510204081632</c:v>
                </c:pt>
                <c:pt idx="6">
                  <c:v>80.794354838709594</c:v>
                </c:pt>
                <c:pt idx="7">
                  <c:v>80.716599190283404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B7-4BDA-8894-D43FC3F7F47D}"/>
            </c:ext>
          </c:extLst>
        </c:ser>
        <c:ser>
          <c:idx val="7"/>
          <c:order val="7"/>
          <c:tx>
            <c:strRef>
              <c:f>Tabelle1!$T$81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Tabelle1!$U$73:$AB$73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Tabelle1!$U$81:$AB$81</c:f>
              <c:numCache>
                <c:formatCode>General</c:formatCode>
                <c:ptCount val="8"/>
                <c:pt idx="0">
                  <c:v>91.347999999999999</c:v>
                </c:pt>
                <c:pt idx="1">
                  <c:v>91.843373493975903</c:v>
                </c:pt>
                <c:pt idx="2">
                  <c:v>91.62</c:v>
                </c:pt>
                <c:pt idx="3">
                  <c:v>91.7</c:v>
                </c:pt>
                <c:pt idx="4">
                  <c:v>91.575999999999993</c:v>
                </c:pt>
                <c:pt idx="5">
                  <c:v>91.683999999999997</c:v>
                </c:pt>
                <c:pt idx="6">
                  <c:v>90.163265306122398</c:v>
                </c:pt>
                <c:pt idx="7">
                  <c:v>89.572016460905303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B7-4BDA-8894-D43FC3F7F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539920"/>
        <c:axId val="1497538480"/>
      </c:radarChart>
      <c:catAx>
        <c:axId val="14975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38480"/>
        <c:crosses val="autoZero"/>
        <c:auto val="1"/>
        <c:lblAlgn val="ctr"/>
        <c:lblOffset val="100"/>
        <c:noMultiLvlLbl val="0"/>
      </c:catAx>
      <c:valAx>
        <c:axId val="14975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3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Tabelle1!$T$112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Tabelle1!$U$111:$AB$111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Tabelle1!$U$112:$AB$112</c:f>
              <c:numCache>
                <c:formatCode>General</c:formatCode>
                <c:ptCount val="8"/>
                <c:pt idx="0">
                  <c:v>88</c:v>
                </c:pt>
                <c:pt idx="1">
                  <c:v>89.3</c:v>
                </c:pt>
                <c:pt idx="2">
                  <c:v>87.1</c:v>
                </c:pt>
                <c:pt idx="3">
                  <c:v>86.8</c:v>
                </c:pt>
                <c:pt idx="4">
                  <c:v>86.9</c:v>
                </c:pt>
                <c:pt idx="5">
                  <c:v>87.9</c:v>
                </c:pt>
                <c:pt idx="6">
                  <c:v>86.5</c:v>
                </c:pt>
                <c:pt idx="7">
                  <c:v>85.9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D-47A5-AC6C-DA0496F76688}"/>
            </c:ext>
          </c:extLst>
        </c:ser>
        <c:ser>
          <c:idx val="1"/>
          <c:order val="1"/>
          <c:tx>
            <c:strRef>
              <c:f>Tabelle1!$T$113</c:f>
              <c:strCache>
                <c:ptCount val="1"/>
                <c:pt idx="0">
                  <c:v>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Tabelle1!$U$111:$AB$111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Tabelle1!$U$113:$AB$113</c:f>
              <c:numCache>
                <c:formatCode>General</c:formatCode>
                <c:ptCount val="8"/>
                <c:pt idx="0">
                  <c:v>92.9</c:v>
                </c:pt>
                <c:pt idx="1">
                  <c:v>93.5555555555555</c:v>
                </c:pt>
                <c:pt idx="2">
                  <c:v>92.2</c:v>
                </c:pt>
                <c:pt idx="3">
                  <c:v>91.8888888888888</c:v>
                </c:pt>
                <c:pt idx="4">
                  <c:v>92.7777777777777</c:v>
                </c:pt>
                <c:pt idx="5">
                  <c:v>92.3</c:v>
                </c:pt>
                <c:pt idx="6">
                  <c:v>87.1</c:v>
                </c:pt>
                <c:pt idx="7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D-47A5-AC6C-DA0496F76688}"/>
            </c:ext>
          </c:extLst>
        </c:ser>
        <c:ser>
          <c:idx val="2"/>
          <c:order val="2"/>
          <c:tx>
            <c:strRef>
              <c:f>Tabelle1!$T$114</c:f>
              <c:strCache>
                <c:ptCount val="1"/>
                <c:pt idx="0">
                  <c:v>Gemini 1.5 Flash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Tabelle1!$U$111:$AB$111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Tabelle1!$U$114:$AB$114</c:f>
              <c:numCache>
                <c:formatCode>General</c:formatCode>
                <c:ptCount val="8"/>
                <c:pt idx="0">
                  <c:v>92.8</c:v>
                </c:pt>
                <c:pt idx="1">
                  <c:v>91.2</c:v>
                </c:pt>
                <c:pt idx="2">
                  <c:v>91.4</c:v>
                </c:pt>
                <c:pt idx="3">
                  <c:v>91.3</c:v>
                </c:pt>
                <c:pt idx="4">
                  <c:v>92</c:v>
                </c:pt>
                <c:pt idx="5">
                  <c:v>92.4</c:v>
                </c:pt>
                <c:pt idx="6">
                  <c:v>90.5</c:v>
                </c:pt>
                <c:pt idx="7">
                  <c:v>89.9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D-47A5-AC6C-DA0496F76688}"/>
            </c:ext>
          </c:extLst>
        </c:ser>
        <c:ser>
          <c:idx val="3"/>
          <c:order val="3"/>
          <c:tx>
            <c:strRef>
              <c:f>Tabelle1!$T$115</c:f>
              <c:strCache>
                <c:ptCount val="1"/>
                <c:pt idx="0">
                  <c:v>Gemini 1.5 Pro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Tabelle1!$U$111:$AB$111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Tabelle1!$U$115:$AB$115</c:f>
              <c:numCache>
                <c:formatCode>General</c:formatCode>
                <c:ptCount val="8"/>
                <c:pt idx="0">
                  <c:v>91.25</c:v>
                </c:pt>
                <c:pt idx="1">
                  <c:v>88.714285714285694</c:v>
                </c:pt>
                <c:pt idx="2">
                  <c:v>90.285714285714207</c:v>
                </c:pt>
                <c:pt idx="3">
                  <c:v>87</c:v>
                </c:pt>
                <c:pt idx="4">
                  <c:v>89.285714285714207</c:v>
                </c:pt>
                <c:pt idx="5">
                  <c:v>92.6666666666666</c:v>
                </c:pt>
                <c:pt idx="6">
                  <c:v>83.375</c:v>
                </c:pt>
                <c:pt idx="7">
                  <c:v>84.142857142857096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DD-47A5-AC6C-DA0496F76688}"/>
            </c:ext>
          </c:extLst>
        </c:ser>
        <c:ser>
          <c:idx val="4"/>
          <c:order val="4"/>
          <c:tx>
            <c:strRef>
              <c:f>Tabelle1!$T$116</c:f>
              <c:strCache>
                <c:ptCount val="1"/>
                <c:pt idx="0">
                  <c:v>Claude 3.5 Haiku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Tabelle1!$U$111:$AB$111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Tabelle1!$U$116:$AB$116</c:f>
              <c:numCache>
                <c:formatCode>General</c:formatCode>
                <c:ptCount val="8"/>
                <c:pt idx="0">
                  <c:v>85.4</c:v>
                </c:pt>
                <c:pt idx="1">
                  <c:v>84.7</c:v>
                </c:pt>
                <c:pt idx="2">
                  <c:v>85.9</c:v>
                </c:pt>
                <c:pt idx="3">
                  <c:v>84.5</c:v>
                </c:pt>
                <c:pt idx="4">
                  <c:v>85.4</c:v>
                </c:pt>
                <c:pt idx="5">
                  <c:v>86.3</c:v>
                </c:pt>
                <c:pt idx="6">
                  <c:v>84.9</c:v>
                </c:pt>
                <c:pt idx="7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DD-47A5-AC6C-DA0496F76688}"/>
            </c:ext>
          </c:extLst>
        </c:ser>
        <c:ser>
          <c:idx val="5"/>
          <c:order val="5"/>
          <c:tx>
            <c:strRef>
              <c:f>Tabelle1!$T$117</c:f>
              <c:strCache>
                <c:ptCount val="1"/>
                <c:pt idx="0">
                  <c:v>Claude 3.5 Sonnet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Tabelle1!$U$111:$AB$111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Tabelle1!$U$117:$AB$117</c:f>
              <c:numCache>
                <c:formatCode>General</c:formatCode>
                <c:ptCount val="8"/>
                <c:pt idx="0">
                  <c:v>92</c:v>
                </c:pt>
                <c:pt idx="1">
                  <c:v>92.8</c:v>
                </c:pt>
                <c:pt idx="2">
                  <c:v>92.2</c:v>
                </c:pt>
                <c:pt idx="3">
                  <c:v>92.2</c:v>
                </c:pt>
                <c:pt idx="4">
                  <c:v>92</c:v>
                </c:pt>
                <c:pt idx="5">
                  <c:v>93.4</c:v>
                </c:pt>
                <c:pt idx="6">
                  <c:v>90</c:v>
                </c:pt>
                <c:pt idx="7">
                  <c:v>90.6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DD-47A5-AC6C-DA0496F76688}"/>
            </c:ext>
          </c:extLst>
        </c:ser>
        <c:ser>
          <c:idx val="6"/>
          <c:order val="6"/>
          <c:tx>
            <c:strRef>
              <c:f>Tabelle1!$T$118</c:f>
              <c:strCache>
                <c:ptCount val="1"/>
                <c:pt idx="0">
                  <c:v>Llama 3.2 3B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Tabelle1!$U$111:$AB$111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Tabelle1!$U$118:$AB$118</c:f>
              <c:numCache>
                <c:formatCode>General</c:formatCode>
                <c:ptCount val="8"/>
                <c:pt idx="0">
                  <c:v>69.5</c:v>
                </c:pt>
                <c:pt idx="1">
                  <c:v>72</c:v>
                </c:pt>
                <c:pt idx="2">
                  <c:v>75.2</c:v>
                </c:pt>
                <c:pt idx="3">
                  <c:v>72.900000000000006</c:v>
                </c:pt>
                <c:pt idx="4">
                  <c:v>72.099999999999994</c:v>
                </c:pt>
                <c:pt idx="5">
                  <c:v>72.099999999999994</c:v>
                </c:pt>
                <c:pt idx="6">
                  <c:v>73.5</c:v>
                </c:pt>
                <c:pt idx="7">
                  <c:v>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DD-47A5-AC6C-DA0496F76688}"/>
            </c:ext>
          </c:extLst>
        </c:ser>
        <c:ser>
          <c:idx val="7"/>
          <c:order val="7"/>
          <c:tx>
            <c:strRef>
              <c:f>Tabelle1!$T$119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Tabelle1!$U$111:$AB$111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Tabelle1!$U$119:$AB$119</c:f>
              <c:numCache>
                <c:formatCode>General</c:formatCode>
                <c:ptCount val="8"/>
                <c:pt idx="0">
                  <c:v>91.9</c:v>
                </c:pt>
                <c:pt idx="1">
                  <c:v>92.5</c:v>
                </c:pt>
                <c:pt idx="2">
                  <c:v>90.3</c:v>
                </c:pt>
                <c:pt idx="3">
                  <c:v>92.2</c:v>
                </c:pt>
                <c:pt idx="4">
                  <c:v>92.1</c:v>
                </c:pt>
                <c:pt idx="5">
                  <c:v>91</c:v>
                </c:pt>
                <c:pt idx="6">
                  <c:v>89.7</c:v>
                </c:pt>
                <c:pt idx="7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DD-47A5-AC6C-DA0496F76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71712"/>
        <c:axId val="1775870272"/>
      </c:radarChart>
      <c:catAx>
        <c:axId val="17758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70272"/>
        <c:crosses val="autoZero"/>
        <c:auto val="1"/>
        <c:lblAlgn val="ctr"/>
        <c:lblOffset val="100"/>
        <c:noMultiLvlLbl val="0"/>
      </c:catAx>
      <c:valAx>
        <c:axId val="1775870272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Tabelle1!$T$148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Tabelle1!$U$147:$AB$147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Tabelle1!$U$148:$AB$148</c:f>
              <c:numCache>
                <c:formatCode>General</c:formatCode>
                <c:ptCount val="8"/>
                <c:pt idx="0">
                  <c:v>85.54</c:v>
                </c:pt>
                <c:pt idx="1">
                  <c:v>85.2</c:v>
                </c:pt>
                <c:pt idx="2">
                  <c:v>85.24</c:v>
                </c:pt>
                <c:pt idx="3">
                  <c:v>85.32</c:v>
                </c:pt>
                <c:pt idx="4">
                  <c:v>84.92</c:v>
                </c:pt>
                <c:pt idx="5">
                  <c:v>85.22</c:v>
                </c:pt>
                <c:pt idx="6">
                  <c:v>82.72</c:v>
                </c:pt>
                <c:pt idx="7">
                  <c:v>83.56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3-4EC1-ADE4-E718B4ED0CDE}"/>
            </c:ext>
          </c:extLst>
        </c:ser>
        <c:ser>
          <c:idx val="1"/>
          <c:order val="1"/>
          <c:tx>
            <c:strRef>
              <c:f>Tabelle1!$T$149</c:f>
              <c:strCache>
                <c:ptCount val="1"/>
                <c:pt idx="0">
                  <c:v>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Tabelle1!$U$147:$AB$147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Tabelle1!$U$149:$AB$149</c:f>
              <c:numCache>
                <c:formatCode>General</c:formatCode>
                <c:ptCount val="8"/>
                <c:pt idx="0">
                  <c:v>90.48</c:v>
                </c:pt>
                <c:pt idx="1">
                  <c:v>92.64</c:v>
                </c:pt>
                <c:pt idx="2">
                  <c:v>91.86</c:v>
                </c:pt>
                <c:pt idx="3">
                  <c:v>90.86</c:v>
                </c:pt>
                <c:pt idx="4">
                  <c:v>90.42</c:v>
                </c:pt>
                <c:pt idx="5">
                  <c:v>91.46</c:v>
                </c:pt>
                <c:pt idx="6">
                  <c:v>87.62</c:v>
                </c:pt>
                <c:pt idx="7">
                  <c:v>89.84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3-4EC1-ADE4-E718B4ED0CDE}"/>
            </c:ext>
          </c:extLst>
        </c:ser>
        <c:ser>
          <c:idx val="2"/>
          <c:order val="2"/>
          <c:tx>
            <c:strRef>
              <c:f>Tabelle1!$T$150</c:f>
              <c:strCache>
                <c:ptCount val="1"/>
                <c:pt idx="0">
                  <c:v>Gemini 1.5 Flash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Tabelle1!$U$147:$AB$147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Tabelle1!$U$150:$AB$150</c:f>
              <c:numCache>
                <c:formatCode>General</c:formatCode>
                <c:ptCount val="8"/>
                <c:pt idx="0">
                  <c:v>86.7</c:v>
                </c:pt>
                <c:pt idx="1">
                  <c:v>86.78</c:v>
                </c:pt>
                <c:pt idx="2">
                  <c:v>87.48</c:v>
                </c:pt>
                <c:pt idx="3">
                  <c:v>87.04</c:v>
                </c:pt>
                <c:pt idx="4">
                  <c:v>85.86</c:v>
                </c:pt>
                <c:pt idx="5">
                  <c:v>86.76</c:v>
                </c:pt>
                <c:pt idx="6">
                  <c:v>83.6</c:v>
                </c:pt>
                <c:pt idx="7">
                  <c:v>84.68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3-4EC1-ADE4-E718B4ED0CDE}"/>
            </c:ext>
          </c:extLst>
        </c:ser>
        <c:ser>
          <c:idx val="3"/>
          <c:order val="3"/>
          <c:tx>
            <c:strRef>
              <c:f>Tabelle1!$T$151</c:f>
              <c:strCache>
                <c:ptCount val="1"/>
                <c:pt idx="0">
                  <c:v>Gemini 1.5 Pro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Tabelle1!$U$147:$AB$147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Tabelle1!$U$151:$AB$151</c:f>
              <c:numCache>
                <c:formatCode>General</c:formatCode>
                <c:ptCount val="8"/>
                <c:pt idx="0">
                  <c:v>88.92</c:v>
                </c:pt>
                <c:pt idx="1">
                  <c:v>89.92</c:v>
                </c:pt>
                <c:pt idx="2">
                  <c:v>90.06</c:v>
                </c:pt>
                <c:pt idx="3">
                  <c:v>90.04</c:v>
                </c:pt>
                <c:pt idx="4">
                  <c:v>87.24</c:v>
                </c:pt>
                <c:pt idx="5">
                  <c:v>88.9</c:v>
                </c:pt>
                <c:pt idx="6">
                  <c:v>85.48</c:v>
                </c:pt>
                <c:pt idx="7">
                  <c:v>87.84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3-4EC1-ADE4-E718B4ED0CDE}"/>
            </c:ext>
          </c:extLst>
        </c:ser>
        <c:ser>
          <c:idx val="4"/>
          <c:order val="4"/>
          <c:tx>
            <c:strRef>
              <c:f>Tabelle1!$T$152</c:f>
              <c:strCache>
                <c:ptCount val="1"/>
                <c:pt idx="0">
                  <c:v>Claude 3.5 Haiku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Tabelle1!$U$147:$AB$147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Tabelle1!$U$152:$AB$152</c:f>
              <c:numCache>
                <c:formatCode>General</c:formatCode>
                <c:ptCount val="8"/>
                <c:pt idx="0">
                  <c:v>83.6</c:v>
                </c:pt>
                <c:pt idx="1">
                  <c:v>83.66</c:v>
                </c:pt>
                <c:pt idx="2">
                  <c:v>85.24</c:v>
                </c:pt>
                <c:pt idx="3">
                  <c:v>85.1</c:v>
                </c:pt>
                <c:pt idx="4">
                  <c:v>83.12</c:v>
                </c:pt>
                <c:pt idx="5">
                  <c:v>84.3</c:v>
                </c:pt>
                <c:pt idx="6">
                  <c:v>80.58</c:v>
                </c:pt>
                <c:pt idx="7">
                  <c:v>81.099999999999994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D3-4EC1-ADE4-E718B4ED0CDE}"/>
            </c:ext>
          </c:extLst>
        </c:ser>
        <c:ser>
          <c:idx val="5"/>
          <c:order val="5"/>
          <c:tx>
            <c:strRef>
              <c:f>Tabelle1!$T$153</c:f>
              <c:strCache>
                <c:ptCount val="1"/>
                <c:pt idx="0">
                  <c:v>Claude 3.5 Sonnet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Tabelle1!$U$147:$AB$147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Tabelle1!$U$153:$AB$153</c:f>
              <c:numCache>
                <c:formatCode>General</c:formatCode>
                <c:ptCount val="8"/>
                <c:pt idx="0">
                  <c:v>87.54</c:v>
                </c:pt>
                <c:pt idx="1">
                  <c:v>88.1</c:v>
                </c:pt>
                <c:pt idx="2">
                  <c:v>88.34</c:v>
                </c:pt>
                <c:pt idx="3">
                  <c:v>88.86</c:v>
                </c:pt>
                <c:pt idx="4">
                  <c:v>86.78</c:v>
                </c:pt>
                <c:pt idx="5">
                  <c:v>88.62</c:v>
                </c:pt>
                <c:pt idx="6">
                  <c:v>85.3</c:v>
                </c:pt>
                <c:pt idx="7">
                  <c:v>86.48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D3-4EC1-ADE4-E718B4ED0CDE}"/>
            </c:ext>
          </c:extLst>
        </c:ser>
        <c:ser>
          <c:idx val="6"/>
          <c:order val="6"/>
          <c:tx>
            <c:strRef>
              <c:f>Tabelle1!$T$154</c:f>
              <c:strCache>
                <c:ptCount val="1"/>
                <c:pt idx="0">
                  <c:v>Llama 3.2 3B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Tabelle1!$U$147:$AB$147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Tabelle1!$U$154:$AB$154</c:f>
              <c:numCache>
                <c:formatCode>General</c:formatCode>
                <c:ptCount val="8"/>
                <c:pt idx="0">
                  <c:v>70.459999999999994</c:v>
                </c:pt>
                <c:pt idx="1">
                  <c:v>62.24</c:v>
                </c:pt>
                <c:pt idx="2">
                  <c:v>68.180000000000007</c:v>
                </c:pt>
                <c:pt idx="3">
                  <c:v>70.599999999999994</c:v>
                </c:pt>
                <c:pt idx="4">
                  <c:v>69.02</c:v>
                </c:pt>
                <c:pt idx="5">
                  <c:v>69.239999999999995</c:v>
                </c:pt>
                <c:pt idx="6">
                  <c:v>58.8</c:v>
                </c:pt>
                <c:pt idx="7">
                  <c:v>61.9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D3-4EC1-ADE4-E718B4ED0CDE}"/>
            </c:ext>
          </c:extLst>
        </c:ser>
        <c:ser>
          <c:idx val="7"/>
          <c:order val="7"/>
          <c:tx>
            <c:strRef>
              <c:f>Tabelle1!$T$155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Tabelle1!$U$147:$AB$147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Tabelle1!$U$155:$AB$155</c:f>
              <c:numCache>
                <c:formatCode>General</c:formatCode>
                <c:ptCount val="8"/>
                <c:pt idx="0">
                  <c:v>88.26</c:v>
                </c:pt>
                <c:pt idx="1">
                  <c:v>88.24</c:v>
                </c:pt>
                <c:pt idx="2">
                  <c:v>87.34</c:v>
                </c:pt>
                <c:pt idx="3">
                  <c:v>86.04</c:v>
                </c:pt>
                <c:pt idx="4">
                  <c:v>87.86</c:v>
                </c:pt>
                <c:pt idx="5">
                  <c:v>88.74</c:v>
                </c:pt>
                <c:pt idx="6">
                  <c:v>85.12</c:v>
                </c:pt>
                <c:pt idx="7">
                  <c:v>85.82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D3-4EC1-ADE4-E718B4ED0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74352"/>
        <c:axId val="1789385872"/>
      </c:radarChart>
      <c:catAx>
        <c:axId val="17893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85872"/>
        <c:crosses val="autoZero"/>
        <c:auto val="1"/>
        <c:lblAlgn val="ctr"/>
        <c:lblOffset val="100"/>
        <c:noMultiLvlLbl val="0"/>
      </c:catAx>
      <c:valAx>
        <c:axId val="1789385872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638175</xdr:colOff>
      <xdr:row>40</xdr:row>
      <xdr:rowOff>128586</xdr:rowOff>
    </xdr:from>
    <xdr:to>
      <xdr:col>26</xdr:col>
      <xdr:colOff>1285875</xdr:colOff>
      <xdr:row>65</xdr:row>
      <xdr:rowOff>152399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2D9AB2-A0A9-2273-3581-8F8F4F750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1019175</xdr:colOff>
      <xdr:row>60</xdr:row>
      <xdr:rowOff>52387</xdr:rowOff>
    </xdr:from>
    <xdr:to>
      <xdr:col>5</xdr:col>
      <xdr:colOff>542925</xdr:colOff>
      <xdr:row>74</xdr:row>
      <xdr:rowOff>128587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2DC1F1F-444A-2A73-5D71-70EF87867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57151</xdr:colOff>
      <xdr:row>82</xdr:row>
      <xdr:rowOff>19050</xdr:rowOff>
    </xdr:from>
    <xdr:to>
      <xdr:col>26</xdr:col>
      <xdr:colOff>1038226</xdr:colOff>
      <xdr:row>107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808A74A-8873-64DF-1BED-CDA31BF35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119</xdr:row>
      <xdr:rowOff>157162</xdr:rowOff>
    </xdr:from>
    <xdr:to>
      <xdr:col>26</xdr:col>
      <xdr:colOff>866775</xdr:colOff>
      <xdr:row>143</xdr:row>
      <xdr:rowOff>171450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3EE75CC-6F1B-DF99-B26B-0673C25FB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714374</xdr:colOff>
      <xdr:row>157</xdr:row>
      <xdr:rowOff>176212</xdr:rowOff>
    </xdr:from>
    <xdr:to>
      <xdr:col>26</xdr:col>
      <xdr:colOff>942974</xdr:colOff>
      <xdr:row>182</xdr:row>
      <xdr:rowOff>152400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57C4578-EA8C-B940-31D5-ADB9ACE5C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BB008C-5B60-4A3E-95A5-04AE11EBA520}" name="Tabelle1" displayName="Tabelle1" ref="A50:F58" totalsRowShown="0">
  <autoFilter ref="A50:F58" xr:uid="{23BB008C-5B60-4A3E-95A5-04AE11EBA520}"/>
  <tableColumns count="6">
    <tableColumn id="1" xr3:uid="{0D4F60B5-5E0A-4FBC-AA49-C4938C47477E}" name="Juroren" dataDxfId="4"/>
    <tableColumn id="2" xr3:uid="{08C45566-3539-4F9E-89BD-F8192E4B3D72}" name="Summarization" dataDxfId="14"/>
    <tableColumn id="3" xr3:uid="{B176AA0F-8BC8-4521-8C57-C2CD80C52635}" name="Dialog" dataDxfId="13"/>
    <tableColumn id="4" xr3:uid="{223A0DF0-2699-4E31-A09A-1EDF219BD068}" name="Writing" dataDxfId="12"/>
    <tableColumn id="5" xr3:uid="{DDE8DACF-AB94-4B68-9AE9-95B24BE57233}" name="Story" dataDxfId="11"/>
    <tableColumn id="6" xr3:uid="{96E868B9-A3C3-49BF-94CF-75EA643CF7BF}" name="Durchschnitt" dataDxfId="10">
      <calculatedColumnFormula>AVERAGE(B51:E51)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8FC3F8-0D0E-496D-81CB-442448CD87FE}" name="Tabelle2" displayName="Tabelle2" ref="T16:AB24" totalsRowShown="0">
  <autoFilter ref="T16:AB24" xr:uid="{5C8FC3F8-0D0E-496D-81CB-442448CD87FE}"/>
  <tableColumns count="9">
    <tableColumn id="1" xr3:uid="{81F13FC1-0B4F-4CF6-991D-50F225371228}" name="Model\Judge"/>
    <tableColumn id="2" xr3:uid="{E5228254-5659-4035-BD22-259D09023002}" name="GPT-4o"/>
    <tableColumn id="3" xr3:uid="{6D889C0C-6994-4BB3-B02D-8180053D8D1B}" name="o1"/>
    <tableColumn id="4" xr3:uid="{86C7EE7F-3279-4324-8394-D6719AFE1F7C}" name="Gemini 1.5 Flash"/>
    <tableColumn id="5" xr3:uid="{C22B1A08-3C0A-4B39-8F20-C66BEDD3F50C}" name="Gemini 1.5 Pro"/>
    <tableColumn id="6" xr3:uid="{9BD946D1-97E5-41C5-BE2D-E039EE8127CE}" name="Claude 3.5 Haiku"/>
    <tableColumn id="7" xr3:uid="{6F91CF82-A046-453F-9C4F-F902C43FD0FB}" name="Claude 3.5 Sonnet"/>
    <tableColumn id="8" xr3:uid="{873AA89B-12A5-48B3-AC2A-8E98B0EC6CD0}" name="Llama 3.2 3B"/>
    <tableColumn id="9" xr3:uid="{8BFA59F1-2301-472D-92CD-CB2B58E491A4}" name="Llama 3.1 70B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5D189B-81E7-44D1-B84E-072D728EB05D}" name="Tabelle3" displayName="Tabelle3" ref="T28:AB37" totalsRowShown="0">
  <autoFilter ref="T28:AB37" xr:uid="{295D189B-81E7-44D1-B84E-072D728EB05D}"/>
  <tableColumns count="9">
    <tableColumn id="1" xr3:uid="{580AE1A5-385C-4D53-A9F9-672AC0FCD52F}" name="Judge\Modell"/>
    <tableColumn id="2" xr3:uid="{BB12D079-7862-491E-8C7C-913C32B476EA}" name="GPT-4o"/>
    <tableColumn id="3" xr3:uid="{6EC0B770-2F14-4822-8723-61679359E281}" name="o1"/>
    <tableColumn id="4" xr3:uid="{21212C4E-2B04-4CCC-B5A7-DF140747D7B1}" name="Gemini 1.5 Flash"/>
    <tableColumn id="5" xr3:uid="{6A306A51-9C25-463C-B942-A520532441C1}" name="Gemini 1.5 Pro"/>
    <tableColumn id="6" xr3:uid="{29ADA4F8-E1D8-4A6C-BC94-4BEB6705F6AD}" name="Claude 3.5 Haiku"/>
    <tableColumn id="7" xr3:uid="{870C0FA3-BB6D-4C69-9FA1-1579F36553E2}" name="Claude 3.5 Sonnet"/>
    <tableColumn id="8" xr3:uid="{9352CEB6-7705-4812-B283-3B33560581CA}" name="Llama 3.2 3B"/>
    <tableColumn id="9" xr3:uid="{BC630CBF-069E-4DC3-ADE8-0476A1A41AAD}" name="Llama 3.1 70B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2BFF87-4D15-446B-B69E-821C7BD3D57C}" name="Tabelle4" displayName="Tabelle4" ref="T73:AB81" totalsRowShown="0">
  <autoFilter ref="T73:AB81" xr:uid="{102BFF87-4D15-446B-B69E-821C7BD3D57C}"/>
  <tableColumns count="9">
    <tableColumn id="1" xr3:uid="{AD4C7A30-4D25-40A3-AD98-21DB4C61B74A}" name="Judge" dataDxfId="3"/>
    <tableColumn id="2" xr3:uid="{F63DDEA5-99EF-4307-9DF6-F72001672AD6}" name="GPT-4o"/>
    <tableColumn id="3" xr3:uid="{07F31332-BF01-479C-904C-B83998EB33AB}" name="o1"/>
    <tableColumn id="4" xr3:uid="{15E5B0DF-8B6D-486B-8F22-52C95348B89E}" name="Gemini 1.5 Flash"/>
    <tableColumn id="5" xr3:uid="{B606BEA4-5A91-420B-867D-6584D10FD7C2}" name="Gemini 1.5 Pro"/>
    <tableColumn id="6" xr3:uid="{4401CD98-B914-4E51-9184-32D8BB2C3C40}" name="Claude 3.5 Haiku"/>
    <tableColumn id="7" xr3:uid="{52C7F3CB-BC96-4975-BFA4-F8439C9F93C3}" name="Claude 3.5 Sonnet"/>
    <tableColumn id="8" xr3:uid="{F1FBD9B6-195A-4016-9848-F46823F74503}" name="Llama 3.2 3B"/>
    <tableColumn id="9" xr3:uid="{5F2157C9-CE13-4359-9346-27798C6DB17C}" name="Llama 3.1 70B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FB1A46-75EB-4C60-B25E-FEE78D082982}" name="Tabelle5" displayName="Tabelle5" ref="T111:AB119" totalsRowShown="0">
  <autoFilter ref="T111:AB119" xr:uid="{A1FB1A46-75EB-4C60-B25E-FEE78D082982}"/>
  <tableColumns count="9">
    <tableColumn id="1" xr3:uid="{23F23956-22F3-48D7-BF85-2095F0E0FDCE}" name="Judge" dataDxfId="2"/>
    <tableColumn id="2" xr3:uid="{1FF3B3B0-0878-4086-BD40-C85A2F7BDE2A}" name="GPT-4o"/>
    <tableColumn id="3" xr3:uid="{6FABE9E2-09CB-4938-AD2A-EDA0BFD8E268}" name="o1"/>
    <tableColumn id="4" xr3:uid="{144C9DF8-517A-4063-9546-901D70F23234}" name="Gemini 1.5 Flash"/>
    <tableColumn id="5" xr3:uid="{6AA0D983-0E9B-4F36-8F9A-0B41F3FE5785}" name="Gemini 1.5 Pro"/>
    <tableColumn id="6" xr3:uid="{512B7B1D-D0D5-4ACE-AB6D-348AC98F0F31}" name="Claude 3.5 Haiku"/>
    <tableColumn id="7" xr3:uid="{EC0AF3BB-3148-4F77-8BE1-F2D878A31112}" name="Claude 3.5 Sonnet"/>
    <tableColumn id="8" xr3:uid="{47AEFC3B-2678-458E-B4A9-0474C8FE47E0}" name="Llama 3.2 3B"/>
    <tableColumn id="9" xr3:uid="{00C3C6AB-F3E3-48A5-9BFD-101783407056}" name="Llama 3.1 70B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192641-BC38-4B7B-BAE4-366D99CC6B5E}" name="Tabelle6" displayName="Tabelle6" ref="T147:AB155" totalsRowShown="0">
  <autoFilter ref="T147:AB155" xr:uid="{D6192641-BC38-4B7B-BAE4-366D99CC6B5E}"/>
  <tableColumns count="9">
    <tableColumn id="1" xr3:uid="{9D9CB2D8-60E7-4676-933E-E74503DA5D89}" name="Model" dataDxfId="1"/>
    <tableColumn id="2" xr3:uid="{86B25514-FC47-4AA0-AA62-FE0F5BFA232F}" name="GPT-4o"/>
    <tableColumn id="3" xr3:uid="{686F2AD2-55B1-43E1-8582-1EC159B273FB}" name="o1"/>
    <tableColumn id="4" xr3:uid="{B8A55109-352B-48D9-A110-854C2EF0FA81}" name="Gemini 1.5 Flash"/>
    <tableColumn id="5" xr3:uid="{53EA0EFE-524A-4571-A469-B5414DC1D579}" name="Gemini 1.5 Pro"/>
    <tableColumn id="6" xr3:uid="{0884223A-4C4E-438E-AA6C-6DF0B33CBFBA}" name="Claude 3.5 Haiku"/>
    <tableColumn id="7" xr3:uid="{B903FC9F-A9D5-44AD-9CED-3B109524F515}" name="Claude 3.5 Sonnet"/>
    <tableColumn id="8" xr3:uid="{FE65D063-2A53-48E2-BEF1-022431713A5A}" name="Llama 3.2 3B"/>
    <tableColumn id="9" xr3:uid="{7F246410-80B1-4EB6-9A7A-4AFB60601981}" name="Llama 3.1 70B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901907-2C59-4EF2-80DC-5CEF119A96E1}" name="Tabelle7" displayName="Tabelle7" ref="A80:F87" totalsRowShown="0">
  <autoFilter ref="A80:F87" xr:uid="{0D901907-2C59-4EF2-80DC-5CEF119A96E1}"/>
  <tableColumns count="6">
    <tableColumn id="1" xr3:uid="{CD0F670B-8678-41FA-AA94-AFC641873E0F}" name="Korrelationen mit Gpt4o" dataDxfId="0"/>
    <tableColumn id="2" xr3:uid="{93C93BD9-A9DE-4A46-A927-7C68E9E0B014}" name="Summarization" dataDxfId="9"/>
    <tableColumn id="3" xr3:uid="{7FA5EF9C-FC9C-47A7-A059-BE2EDBD52EFA}" name="Dialog" dataDxfId="8"/>
    <tableColumn id="4" xr3:uid="{7D57F4CB-D5A2-4839-9DDA-3576505F192A}" name="Writing" dataDxfId="7"/>
    <tableColumn id="5" xr3:uid="{1D7622EE-AFAF-4CB1-A6A4-D4175997C018}" name="Storygeneration" dataDxfId="6"/>
    <tableColumn id="6" xr3:uid="{8CB4B5AD-3684-445E-9D3A-1969E6F94219}" name="Durchschnitt" dataDxfId="5">
      <calculatedColumnFormula>AVERAGE(B81:E81)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7881-D3B4-472C-BB20-C6FDA9D09A8A}">
  <dimension ref="A1:AC155"/>
  <sheetViews>
    <sheetView tabSelected="1" topLeftCell="S130" zoomScaleNormal="100" workbookViewId="0">
      <selection activeCell="AC89" sqref="AC89"/>
    </sheetView>
  </sheetViews>
  <sheetFormatPr baseColWidth="10" defaultRowHeight="15" x14ac:dyDescent="0.25"/>
  <cols>
    <col min="1" max="1" width="24.28515625" customWidth="1"/>
    <col min="2" max="2" width="17.140625" customWidth="1"/>
    <col min="5" max="5" width="16.85546875" customWidth="1"/>
    <col min="20" max="20" width="14.140625" customWidth="1"/>
    <col min="22" max="22" width="12.7109375" customWidth="1"/>
    <col min="23" max="23" width="17.5703125" customWidth="1"/>
    <col min="24" max="24" width="16.140625" customWidth="1"/>
    <col min="25" max="25" width="27" customWidth="1"/>
    <col min="26" max="26" width="28" customWidth="1"/>
    <col min="27" max="27" width="33.140625" customWidth="1"/>
    <col min="28" max="28" width="34.140625" customWidth="1"/>
    <col min="29" max="29" width="16.85546875" customWidth="1"/>
  </cols>
  <sheetData>
    <row r="1" spans="1:28" x14ac:dyDescent="0.25">
      <c r="A1" t="s">
        <v>0</v>
      </c>
    </row>
    <row r="2" spans="1:2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28" x14ac:dyDescent="0.25">
      <c r="A3" t="s">
        <v>9</v>
      </c>
      <c r="B3">
        <v>84.560762804303593</v>
      </c>
      <c r="C3">
        <v>85.592177301799794</v>
      </c>
      <c r="D3">
        <v>92.386250235509905</v>
      </c>
      <c r="E3">
        <v>87.111490406068697</v>
      </c>
      <c r="F3">
        <v>88.834197307749506</v>
      </c>
      <c r="G3">
        <v>87.591661311914294</v>
      </c>
      <c r="H3">
        <v>87.696975611086302</v>
      </c>
    </row>
    <row r="4" spans="1:28" x14ac:dyDescent="0.25">
      <c r="A4" t="s">
        <v>10</v>
      </c>
      <c r="B4">
        <v>85.565572289156606</v>
      </c>
      <c r="C4">
        <v>90.421548192770999</v>
      </c>
      <c r="D4">
        <v>94.622500000000002</v>
      </c>
      <c r="E4">
        <v>83.797849397590298</v>
      </c>
      <c r="F4">
        <v>89.596000000000004</v>
      </c>
      <c r="G4">
        <v>88.800694779116398</v>
      </c>
      <c r="H4">
        <v>88.800693975903599</v>
      </c>
      <c r="T4" t="s">
        <v>23</v>
      </c>
    </row>
    <row r="5" spans="1:28" x14ac:dyDescent="0.25">
      <c r="A5" t="s">
        <v>11</v>
      </c>
      <c r="B5">
        <v>89.7524598393574</v>
      </c>
      <c r="C5">
        <v>93.872098393574305</v>
      </c>
      <c r="D5">
        <v>97.512367469879507</v>
      </c>
      <c r="E5">
        <v>92.463495983935701</v>
      </c>
      <c r="F5">
        <v>93.052600401606398</v>
      </c>
      <c r="G5">
        <v>93.393327309236895</v>
      </c>
      <c r="H5">
        <v>93.3306044176706</v>
      </c>
      <c r="U5" t="s">
        <v>27</v>
      </c>
      <c r="V5" t="s">
        <v>28</v>
      </c>
      <c r="W5" t="s">
        <v>29</v>
      </c>
      <c r="X5" t="s">
        <v>30</v>
      </c>
      <c r="Y5" t="s">
        <v>31</v>
      </c>
      <c r="Z5" t="s">
        <v>32</v>
      </c>
      <c r="AA5" t="s">
        <v>33</v>
      </c>
      <c r="AB5" t="s">
        <v>34</v>
      </c>
    </row>
    <row r="6" spans="1:28" x14ac:dyDescent="0.25">
      <c r="A6" t="s">
        <v>12</v>
      </c>
      <c r="B6">
        <v>93.490058232931702</v>
      </c>
      <c r="C6">
        <v>96.468843373493897</v>
      </c>
      <c r="D6">
        <v>97.361624497991897</v>
      </c>
      <c r="E6">
        <v>88.385070281124499</v>
      </c>
      <c r="F6">
        <v>93.562608433734894</v>
      </c>
      <c r="G6">
        <v>93.845234939758996</v>
      </c>
      <c r="H6">
        <v>93.853640963855398</v>
      </c>
      <c r="T6" s="1" t="s">
        <v>27</v>
      </c>
    </row>
    <row r="7" spans="1:28" x14ac:dyDescent="0.25">
      <c r="A7" t="s">
        <v>13</v>
      </c>
      <c r="B7">
        <v>84.940180722891498</v>
      </c>
      <c r="C7">
        <v>88.981875502007995</v>
      </c>
      <c r="D7">
        <v>94.272379518072199</v>
      </c>
      <c r="E7">
        <v>86.846034136546095</v>
      </c>
      <c r="F7">
        <v>90.921763052208803</v>
      </c>
      <c r="G7">
        <v>89.183429718875502</v>
      </c>
      <c r="H7">
        <v>89.192446586345298</v>
      </c>
      <c r="T7" s="2" t="s">
        <v>28</v>
      </c>
    </row>
    <row r="8" spans="1:28" x14ac:dyDescent="0.25">
      <c r="A8" t="s">
        <v>14</v>
      </c>
      <c r="B8">
        <v>88.571371699951698</v>
      </c>
      <c r="C8">
        <v>93.570452744715297</v>
      </c>
      <c r="D8">
        <v>96.879560357327506</v>
      </c>
      <c r="E8">
        <v>87.433363079933699</v>
      </c>
      <c r="F8">
        <v>89.601013240161393</v>
      </c>
      <c r="G8">
        <v>91.188331907625397</v>
      </c>
      <c r="H8">
        <v>91.211152224417901</v>
      </c>
      <c r="T8" s="1" t="s">
        <v>29</v>
      </c>
    </row>
    <row r="9" spans="1:28" x14ac:dyDescent="0.25">
      <c r="A9" t="s">
        <v>15</v>
      </c>
      <c r="B9">
        <v>85.140091235415397</v>
      </c>
      <c r="C9">
        <v>90.506858954003604</v>
      </c>
      <c r="D9">
        <v>82.920602488252698</v>
      </c>
      <c r="E9">
        <v>74.801149841209593</v>
      </c>
      <c r="F9">
        <v>74.989532880979695</v>
      </c>
      <c r="G9">
        <v>80.741522437441304</v>
      </c>
      <c r="H9">
        <v>81.671647079972203</v>
      </c>
      <c r="T9" s="2" t="s">
        <v>30</v>
      </c>
    </row>
    <row r="10" spans="1:28" x14ac:dyDescent="0.25">
      <c r="A10" t="s">
        <v>16</v>
      </c>
      <c r="B10">
        <v>92.749767052079207</v>
      </c>
      <c r="C10">
        <v>90.967875178131806</v>
      </c>
      <c r="D10">
        <v>98.703435888716101</v>
      </c>
      <c r="E10">
        <v>88.470977587770406</v>
      </c>
      <c r="F10">
        <v>95.277757675864706</v>
      </c>
      <c r="G10">
        <v>93.218316945200101</v>
      </c>
      <c r="H10">
        <v>93.233962676512505</v>
      </c>
      <c r="T10" s="1" t="s">
        <v>31</v>
      </c>
    </row>
    <row r="11" spans="1:28" x14ac:dyDescent="0.25">
      <c r="T11" s="2" t="s">
        <v>32</v>
      </c>
    </row>
    <row r="12" spans="1:28" x14ac:dyDescent="0.25">
      <c r="T12" s="1" t="s">
        <v>33</v>
      </c>
    </row>
    <row r="13" spans="1:28" x14ac:dyDescent="0.25">
      <c r="A13" t="s">
        <v>17</v>
      </c>
      <c r="T13" s="2" t="s">
        <v>34</v>
      </c>
    </row>
    <row r="14" spans="1:28" x14ac:dyDescent="0.25">
      <c r="A14" t="s">
        <v>1</v>
      </c>
      <c r="B14" t="s">
        <v>18</v>
      </c>
      <c r="C14" t="s">
        <v>2</v>
      </c>
      <c r="D14" t="s">
        <v>19</v>
      </c>
      <c r="E14" t="s">
        <v>4</v>
      </c>
      <c r="F14" t="s">
        <v>5</v>
      </c>
      <c r="G14" t="s">
        <v>7</v>
      </c>
      <c r="H14" t="s">
        <v>8</v>
      </c>
    </row>
    <row r="15" spans="1:28" x14ac:dyDescent="0.25">
      <c r="A15" t="s">
        <v>9</v>
      </c>
      <c r="B15">
        <v>81.214442013129101</v>
      </c>
      <c r="C15">
        <v>83.166301969365406</v>
      </c>
      <c r="D15">
        <v>80.643326039387304</v>
      </c>
      <c r="E15">
        <v>92.687089715536104</v>
      </c>
      <c r="F15">
        <v>81.028446389496693</v>
      </c>
      <c r="G15">
        <v>83.770240700218807</v>
      </c>
      <c r="H15">
        <v>83.747921225382896</v>
      </c>
      <c r="T15" t="s">
        <v>39</v>
      </c>
    </row>
    <row r="16" spans="1:28" x14ac:dyDescent="0.25">
      <c r="A16" t="s">
        <v>10</v>
      </c>
      <c r="B16">
        <v>83.459051724137893</v>
      </c>
      <c r="C16">
        <v>80.344827586206804</v>
      </c>
      <c r="D16">
        <v>77.629310344827502</v>
      </c>
      <c r="E16">
        <v>91.336206896551701</v>
      </c>
      <c r="F16">
        <v>78.922413793103402</v>
      </c>
      <c r="G16">
        <v>82.338362068965495</v>
      </c>
      <c r="H16">
        <v>82.338362068965495</v>
      </c>
      <c r="T16" t="s">
        <v>41</v>
      </c>
      <c r="U16" t="s">
        <v>45</v>
      </c>
      <c r="V16" s="6" t="s">
        <v>28</v>
      </c>
      <c r="W16" t="s">
        <v>29</v>
      </c>
      <c r="X16" s="6" t="s">
        <v>30</v>
      </c>
      <c r="Y16" s="3" t="s">
        <v>31</v>
      </c>
      <c r="Z16" s="6" t="s">
        <v>32</v>
      </c>
      <c r="AA16" s="3" t="s">
        <v>33</v>
      </c>
      <c r="AB16" s="6" t="s">
        <v>34</v>
      </c>
    </row>
    <row r="17" spans="1:29" x14ac:dyDescent="0.25">
      <c r="A17" t="s">
        <v>11</v>
      </c>
      <c r="B17">
        <v>90.107758620689594</v>
      </c>
      <c r="C17">
        <v>91.616379310344797</v>
      </c>
      <c r="D17">
        <v>83.301724137931004</v>
      </c>
      <c r="E17">
        <v>95.808189655172399</v>
      </c>
      <c r="F17">
        <v>82.491379310344797</v>
      </c>
      <c r="G17">
        <v>88.965517241379303</v>
      </c>
      <c r="H17">
        <v>88.665086206896504</v>
      </c>
      <c r="T17" s="4" t="s">
        <v>45</v>
      </c>
      <c r="U17">
        <v>86.775862068965495</v>
      </c>
      <c r="V17">
        <v>91.775862068965495</v>
      </c>
      <c r="W17">
        <v>90.258620689655103</v>
      </c>
      <c r="X17">
        <v>93.275862068965495</v>
      </c>
      <c r="Y17">
        <v>87.534482758620598</v>
      </c>
      <c r="Z17">
        <v>85.362068965517196</v>
      </c>
      <c r="AA17">
        <v>77.5263157894736</v>
      </c>
      <c r="AB17">
        <v>88.568965517241296</v>
      </c>
    </row>
    <row r="18" spans="1:29" x14ac:dyDescent="0.25">
      <c r="A18" t="s">
        <v>12</v>
      </c>
      <c r="B18">
        <v>91.077586206896498</v>
      </c>
      <c r="C18">
        <v>93.965517241379303</v>
      </c>
      <c r="D18">
        <v>87.547413793103402</v>
      </c>
      <c r="E18">
        <v>98.254310344827502</v>
      </c>
      <c r="F18">
        <v>81.668103448275801</v>
      </c>
      <c r="G18">
        <v>90.484913793103402</v>
      </c>
      <c r="H18">
        <v>90.502586206896495</v>
      </c>
      <c r="T18" s="3" t="s">
        <v>28</v>
      </c>
      <c r="U18">
        <v>87.344827586206804</v>
      </c>
      <c r="V18">
        <v>92.298245614034997</v>
      </c>
      <c r="W18">
        <v>90.672413793103402</v>
      </c>
      <c r="X18">
        <v>93.379310344827502</v>
      </c>
      <c r="Y18">
        <v>87.431034482758605</v>
      </c>
      <c r="Z18">
        <v>86.517241379310306</v>
      </c>
      <c r="AA18">
        <v>78.947368421052602</v>
      </c>
      <c r="AB18">
        <v>88.258620689655103</v>
      </c>
    </row>
    <row r="19" spans="1:29" x14ac:dyDescent="0.25">
      <c r="A19" t="s">
        <v>13</v>
      </c>
      <c r="B19">
        <v>84.568034557235407</v>
      </c>
      <c r="C19">
        <v>84.557235421166297</v>
      </c>
      <c r="D19">
        <v>78.462203023758093</v>
      </c>
      <c r="E19">
        <v>92.686825053995605</v>
      </c>
      <c r="F19">
        <v>80.300215982721298</v>
      </c>
      <c r="G19">
        <v>84.129589632829294</v>
      </c>
      <c r="H19">
        <v>84.114902807775294</v>
      </c>
      <c r="T19" s="4" t="s">
        <v>29</v>
      </c>
      <c r="U19">
        <v>82.068965517241296</v>
      </c>
      <c r="V19">
        <v>89.052631578947299</v>
      </c>
      <c r="W19">
        <v>89.482758620689594</v>
      </c>
      <c r="X19">
        <v>90.362068965517196</v>
      </c>
      <c r="Y19">
        <v>84.456140350877106</v>
      </c>
      <c r="Z19">
        <v>80</v>
      </c>
      <c r="AA19">
        <v>75.592592592592595</v>
      </c>
      <c r="AB19">
        <v>86.344827586206804</v>
      </c>
    </row>
    <row r="20" spans="1:29" x14ac:dyDescent="0.25">
      <c r="A20" t="s">
        <v>14</v>
      </c>
      <c r="B20">
        <v>82.974137931034406</v>
      </c>
      <c r="C20">
        <v>85.592672413793096</v>
      </c>
      <c r="D20">
        <v>87.987068965517196</v>
      </c>
      <c r="E20">
        <v>95.181034482758605</v>
      </c>
      <c r="F20">
        <v>76.558189655172399</v>
      </c>
      <c r="G20">
        <v>85.495689655172399</v>
      </c>
      <c r="H20">
        <v>85.658620689655095</v>
      </c>
      <c r="T20" s="3" t="s">
        <v>30</v>
      </c>
      <c r="U20">
        <v>83.379310344827502</v>
      </c>
      <c r="V20">
        <v>90.719298245613999</v>
      </c>
      <c r="W20">
        <v>88.362068965517196</v>
      </c>
      <c r="X20">
        <v>90.534482758620598</v>
      </c>
      <c r="Y20">
        <v>83.155172413793096</v>
      </c>
      <c r="Z20">
        <v>83.431034482758605</v>
      </c>
      <c r="AA20">
        <v>75.173913043478194</v>
      </c>
      <c r="AB20">
        <v>86.586206896551701</v>
      </c>
    </row>
    <row r="21" spans="1:29" x14ac:dyDescent="0.25">
      <c r="A21" t="s">
        <v>15</v>
      </c>
      <c r="B21">
        <v>84.839779005524804</v>
      </c>
      <c r="C21">
        <v>73.585635359115997</v>
      </c>
      <c r="D21">
        <v>83.453038674033095</v>
      </c>
      <c r="E21">
        <v>86.132596685082802</v>
      </c>
      <c r="F21">
        <v>46.580110497237499</v>
      </c>
      <c r="G21">
        <v>74.817679558010994</v>
      </c>
      <c r="H21">
        <v>74.918232044198902</v>
      </c>
      <c r="T21" s="4" t="s">
        <v>31</v>
      </c>
      <c r="U21">
        <v>85.810344827586206</v>
      </c>
      <c r="V21">
        <v>91.303571428571402</v>
      </c>
      <c r="W21">
        <v>89.534482758620598</v>
      </c>
      <c r="X21">
        <v>91.189655172413794</v>
      </c>
      <c r="Y21">
        <v>87.379310344827502</v>
      </c>
      <c r="Z21">
        <v>83</v>
      </c>
      <c r="AA21">
        <v>74.8</v>
      </c>
      <c r="AB21">
        <v>87.2068965517241</v>
      </c>
    </row>
    <row r="22" spans="1:29" x14ac:dyDescent="0.25">
      <c r="A22" t="s">
        <v>16</v>
      </c>
      <c r="B22">
        <v>89.378555798687003</v>
      </c>
      <c r="C22">
        <v>89.680525164113703</v>
      </c>
      <c r="D22">
        <v>83.940919037199095</v>
      </c>
      <c r="E22">
        <v>93.566739606126902</v>
      </c>
      <c r="F22">
        <v>88.485776805251604</v>
      </c>
      <c r="G22">
        <v>89.019693654266902</v>
      </c>
      <c r="H22">
        <v>89.010503282275707</v>
      </c>
      <c r="T22" s="3" t="s">
        <v>32</v>
      </c>
      <c r="U22">
        <v>87.086206896551701</v>
      </c>
      <c r="V22">
        <v>90.245614035087698</v>
      </c>
      <c r="W22">
        <v>90.017241379310306</v>
      </c>
      <c r="X22">
        <v>93.758620689655103</v>
      </c>
      <c r="Y22">
        <v>88.172413793103402</v>
      </c>
      <c r="Z22">
        <v>86.775862068965495</v>
      </c>
      <c r="AA22">
        <v>76.192307692307693</v>
      </c>
      <c r="AB22">
        <v>88.172413793103402</v>
      </c>
    </row>
    <row r="23" spans="1:29" x14ac:dyDescent="0.25">
      <c r="T23" s="4" t="s">
        <v>33</v>
      </c>
      <c r="U23">
        <v>75.310344827586206</v>
      </c>
      <c r="V23">
        <v>78.034482758620598</v>
      </c>
      <c r="W23">
        <v>85</v>
      </c>
      <c r="X23">
        <v>81.517241379310306</v>
      </c>
      <c r="Y23">
        <v>65.230769230769198</v>
      </c>
      <c r="Z23">
        <v>69.517241379310306</v>
      </c>
      <c r="AA23">
        <v>65.857142857142804</v>
      </c>
      <c r="AB23">
        <v>71.103448275861993</v>
      </c>
    </row>
    <row r="24" spans="1:29" x14ac:dyDescent="0.25">
      <c r="T24" s="3" t="s">
        <v>34</v>
      </c>
      <c r="U24">
        <v>85.280701754385902</v>
      </c>
      <c r="V24">
        <v>88.912280701754298</v>
      </c>
      <c r="W24">
        <v>88.396551724137893</v>
      </c>
      <c r="X24">
        <v>89.862068965517196</v>
      </c>
      <c r="Y24">
        <v>84.896551724137893</v>
      </c>
      <c r="Z24">
        <v>84.103448275861993</v>
      </c>
      <c r="AA24">
        <v>74.576923076922995</v>
      </c>
      <c r="AB24">
        <v>87.724137931034406</v>
      </c>
    </row>
    <row r="25" spans="1:29" x14ac:dyDescent="0.25">
      <c r="A25" t="s">
        <v>20</v>
      </c>
    </row>
    <row r="26" spans="1:29" x14ac:dyDescent="0.25">
      <c r="A26" t="s">
        <v>1</v>
      </c>
      <c r="B26" t="s">
        <v>2</v>
      </c>
      <c r="C26" t="s">
        <v>21</v>
      </c>
      <c r="D26" t="s">
        <v>19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</row>
    <row r="27" spans="1:29" x14ac:dyDescent="0.25">
      <c r="A27" t="s">
        <v>9</v>
      </c>
      <c r="B27">
        <v>81.775000000000006</v>
      </c>
      <c r="C27">
        <v>81.924999999999997</v>
      </c>
      <c r="D27">
        <v>85.05</v>
      </c>
      <c r="E27">
        <v>91.924999999999997</v>
      </c>
      <c r="F27">
        <v>88.1</v>
      </c>
      <c r="G27">
        <v>83.775000000000006</v>
      </c>
      <c r="H27">
        <v>85.075000000000003</v>
      </c>
      <c r="I27">
        <v>85.424999999999997</v>
      </c>
      <c r="T27" t="s">
        <v>37</v>
      </c>
    </row>
    <row r="28" spans="1:29" x14ac:dyDescent="0.25">
      <c r="A28" t="s">
        <v>10</v>
      </c>
      <c r="B28">
        <v>91.137500000000003</v>
      </c>
      <c r="C28">
        <v>90.862499999999997</v>
      </c>
      <c r="D28">
        <v>90.487499999999997</v>
      </c>
      <c r="E28">
        <v>96.125</v>
      </c>
      <c r="F28">
        <v>91.974999999999994</v>
      </c>
      <c r="G28">
        <v>90.987499999999997</v>
      </c>
      <c r="H28">
        <v>91.9</v>
      </c>
      <c r="I28">
        <v>91.929166666666603</v>
      </c>
      <c r="T28" t="s">
        <v>40</v>
      </c>
      <c r="U28" t="s">
        <v>45</v>
      </c>
      <c r="V28" s="6" t="s">
        <v>28</v>
      </c>
      <c r="W28" t="s">
        <v>29</v>
      </c>
      <c r="X28" s="6" t="s">
        <v>30</v>
      </c>
      <c r="Y28" s="3" t="s">
        <v>31</v>
      </c>
      <c r="Z28" s="6" t="s">
        <v>32</v>
      </c>
      <c r="AA28" s="3" t="s">
        <v>33</v>
      </c>
      <c r="AB28" s="6" t="s">
        <v>34</v>
      </c>
      <c r="AC28" t="s">
        <v>36</v>
      </c>
    </row>
    <row r="29" spans="1:29" x14ac:dyDescent="0.25">
      <c r="A29" t="s">
        <v>11</v>
      </c>
      <c r="B29">
        <v>92.4375</v>
      </c>
      <c r="C29">
        <v>86.287499999999994</v>
      </c>
      <c r="D29">
        <v>89.712500000000006</v>
      </c>
      <c r="E29">
        <v>96.4</v>
      </c>
      <c r="F29">
        <v>94.537499999999994</v>
      </c>
      <c r="G29">
        <v>92.862499999999997</v>
      </c>
      <c r="H29">
        <v>91.4375</v>
      </c>
      <c r="I29">
        <v>92.039583333333297</v>
      </c>
      <c r="T29" s="4" t="s">
        <v>45</v>
      </c>
      <c r="U29">
        <v>86.775862068965495</v>
      </c>
      <c r="V29">
        <v>87.344827586206804</v>
      </c>
      <c r="W29">
        <v>82.068965517241296</v>
      </c>
      <c r="X29">
        <v>83.379310344827502</v>
      </c>
      <c r="Y29">
        <v>85.810344827586206</v>
      </c>
      <c r="Z29">
        <v>87.086206896551701</v>
      </c>
      <c r="AA29">
        <v>75.310344827586206</v>
      </c>
      <c r="AB29">
        <v>85.280701754385902</v>
      </c>
    </row>
    <row r="30" spans="1:29" x14ac:dyDescent="0.25">
      <c r="A30" t="s">
        <v>12</v>
      </c>
      <c r="B30">
        <v>89.482758620689594</v>
      </c>
      <c r="C30">
        <v>84.982758620689594</v>
      </c>
      <c r="D30">
        <v>85.827586206896498</v>
      </c>
      <c r="E30">
        <v>93.758620689655103</v>
      </c>
      <c r="F30">
        <v>87.293103448275801</v>
      </c>
      <c r="G30">
        <v>88.982758620689594</v>
      </c>
      <c r="H30">
        <v>88.2068965517241</v>
      </c>
      <c r="I30">
        <v>88.387931034482705</v>
      </c>
      <c r="T30" s="3" t="s">
        <v>28</v>
      </c>
      <c r="U30">
        <v>91.775862068965495</v>
      </c>
      <c r="V30">
        <v>92.298245614034997</v>
      </c>
      <c r="W30">
        <v>89.052631578947299</v>
      </c>
      <c r="X30">
        <v>90.719298245613999</v>
      </c>
      <c r="Y30">
        <v>91.303571428571402</v>
      </c>
      <c r="Z30">
        <v>90.245614035087698</v>
      </c>
      <c r="AA30">
        <v>78.034482758620598</v>
      </c>
      <c r="AB30">
        <v>88.912280701754298</v>
      </c>
    </row>
    <row r="31" spans="1:29" x14ac:dyDescent="0.25">
      <c r="A31" t="s">
        <v>13</v>
      </c>
      <c r="B31">
        <v>85.25</v>
      </c>
      <c r="C31">
        <v>83.3125</v>
      </c>
      <c r="D31">
        <v>83.95</v>
      </c>
      <c r="E31">
        <v>93.9375</v>
      </c>
      <c r="F31">
        <v>90.087500000000006</v>
      </c>
      <c r="G31">
        <v>87.4</v>
      </c>
      <c r="H31">
        <v>87.3</v>
      </c>
      <c r="I31">
        <v>87.3229166666666</v>
      </c>
      <c r="T31" s="4" t="s">
        <v>29</v>
      </c>
      <c r="U31">
        <v>90.258620689655103</v>
      </c>
      <c r="V31">
        <v>90.672413793103402</v>
      </c>
      <c r="W31">
        <v>89.482758620689594</v>
      </c>
      <c r="X31">
        <v>88.362068965517196</v>
      </c>
      <c r="Y31">
        <v>89.534482758620598</v>
      </c>
      <c r="Z31">
        <v>90.017241379310306</v>
      </c>
      <c r="AA31">
        <v>85</v>
      </c>
      <c r="AB31">
        <v>88.396551724137893</v>
      </c>
    </row>
    <row r="32" spans="1:29" x14ac:dyDescent="0.25">
      <c r="A32" t="s">
        <v>14</v>
      </c>
      <c r="B32">
        <v>88.837500000000006</v>
      </c>
      <c r="C32">
        <v>90.4</v>
      </c>
      <c r="D32">
        <v>91.9</v>
      </c>
      <c r="E32">
        <v>97.5625</v>
      </c>
      <c r="F32">
        <v>94.037499999999994</v>
      </c>
      <c r="G32">
        <v>91.424999999999997</v>
      </c>
      <c r="H32">
        <v>91.275000000000006</v>
      </c>
      <c r="I32">
        <v>92.360416666666595</v>
      </c>
      <c r="T32" s="3" t="s">
        <v>30</v>
      </c>
      <c r="U32">
        <v>93.275862068965495</v>
      </c>
      <c r="V32">
        <v>93.379310344827502</v>
      </c>
      <c r="W32">
        <v>90.362068965517196</v>
      </c>
      <c r="X32">
        <v>90.534482758620598</v>
      </c>
      <c r="Y32">
        <v>91.189655172413794</v>
      </c>
      <c r="Z32">
        <v>93.758620689655103</v>
      </c>
      <c r="AA32">
        <v>81.517241379310306</v>
      </c>
      <c r="AB32">
        <v>89.862068965517196</v>
      </c>
    </row>
    <row r="33" spans="1:28" x14ac:dyDescent="0.25">
      <c r="A33" t="s">
        <v>15</v>
      </c>
      <c r="B33">
        <v>85.525000000000006</v>
      </c>
      <c r="C33">
        <v>85.125</v>
      </c>
      <c r="D33">
        <v>82.65</v>
      </c>
      <c r="E33">
        <v>40.799999999999997</v>
      </c>
      <c r="F33">
        <v>77.362499999999997</v>
      </c>
      <c r="G33">
        <v>80.7</v>
      </c>
      <c r="H33">
        <v>72.875</v>
      </c>
      <c r="I33">
        <v>75.360416666666595</v>
      </c>
      <c r="T33" s="4" t="s">
        <v>31</v>
      </c>
      <c r="U33">
        <v>87.534482758620598</v>
      </c>
      <c r="V33">
        <v>87.431034482758605</v>
      </c>
      <c r="W33">
        <v>84.456140350877106</v>
      </c>
      <c r="X33">
        <v>83.155172413793096</v>
      </c>
      <c r="Y33">
        <v>87.379310344827502</v>
      </c>
      <c r="Z33">
        <v>88.172413793103402</v>
      </c>
      <c r="AA33">
        <v>65.230769230769198</v>
      </c>
      <c r="AB33">
        <v>84.896551724137893</v>
      </c>
    </row>
    <row r="34" spans="1:28" x14ac:dyDescent="0.25">
      <c r="A34" t="s">
        <v>16</v>
      </c>
      <c r="B34">
        <v>89.870129870129801</v>
      </c>
      <c r="C34">
        <v>87.974025974025906</v>
      </c>
      <c r="D34">
        <v>89.805194805194802</v>
      </c>
      <c r="E34">
        <v>95.194805194805198</v>
      </c>
      <c r="F34">
        <v>95.6233766233766</v>
      </c>
      <c r="G34">
        <v>88.7763157894736</v>
      </c>
      <c r="H34">
        <v>91.220779220779207</v>
      </c>
      <c r="I34">
        <v>91.2099567099567</v>
      </c>
      <c r="T34" s="3" t="s">
        <v>32</v>
      </c>
      <c r="U34">
        <v>85.362068965517196</v>
      </c>
      <c r="V34">
        <v>86.517241379310306</v>
      </c>
      <c r="W34">
        <v>80</v>
      </c>
      <c r="X34">
        <v>83.431034482758605</v>
      </c>
      <c r="Y34">
        <v>83</v>
      </c>
      <c r="Z34">
        <v>86.775862068965495</v>
      </c>
      <c r="AA34">
        <v>69.517241379310306</v>
      </c>
      <c r="AB34">
        <v>84.103448275861993</v>
      </c>
    </row>
    <row r="35" spans="1:28" x14ac:dyDescent="0.25">
      <c r="T35" s="4" t="s">
        <v>33</v>
      </c>
      <c r="U35">
        <v>77.5263157894736</v>
      </c>
      <c r="V35">
        <v>78.947368421052602</v>
      </c>
      <c r="W35">
        <v>75.592592592592595</v>
      </c>
      <c r="X35">
        <v>75.173913043478194</v>
      </c>
      <c r="Y35">
        <v>74.8</v>
      </c>
      <c r="Z35">
        <v>76.192307692307693</v>
      </c>
      <c r="AA35">
        <v>65.857142857142804</v>
      </c>
      <c r="AB35">
        <v>74.576923076922995</v>
      </c>
    </row>
    <row r="36" spans="1:28" x14ac:dyDescent="0.25">
      <c r="A36" t="s">
        <v>22</v>
      </c>
      <c r="T36" s="3" t="s">
        <v>34</v>
      </c>
      <c r="U36">
        <v>88.568965517241296</v>
      </c>
      <c r="V36">
        <v>88.258620689655103</v>
      </c>
      <c r="W36">
        <v>86.344827586206804</v>
      </c>
      <c r="X36">
        <v>86.586206896551701</v>
      </c>
      <c r="Y36">
        <v>87.2068965517241</v>
      </c>
      <c r="Z36">
        <v>88.172413793103402</v>
      </c>
      <c r="AA36">
        <v>71.103448275861993</v>
      </c>
      <c r="AB36">
        <v>87.724137931034406</v>
      </c>
    </row>
    <row r="37" spans="1:28" x14ac:dyDescent="0.25">
      <c r="A37" t="s">
        <v>24</v>
      </c>
      <c r="B37" t="s">
        <v>2</v>
      </c>
      <c r="C37" t="s">
        <v>21</v>
      </c>
      <c r="D37" t="s">
        <v>6</v>
      </c>
      <c r="E37" t="s">
        <v>25</v>
      </c>
      <c r="F37" t="s">
        <v>4</v>
      </c>
      <c r="G37" t="s">
        <v>7</v>
      </c>
      <c r="H37" t="s">
        <v>26</v>
      </c>
      <c r="T37" t="s">
        <v>35</v>
      </c>
      <c r="U37">
        <v>87.634754990925501</v>
      </c>
      <c r="V37">
        <v>88.106132788868706</v>
      </c>
      <c r="W37">
        <v>84.669998151509006</v>
      </c>
      <c r="X37">
        <v>85.167685893895097</v>
      </c>
      <c r="Y37">
        <v>86.278032635467895</v>
      </c>
      <c r="Z37">
        <v>87.552585043510604</v>
      </c>
      <c r="AA37">
        <v>73.9463338385752</v>
      </c>
      <c r="AB37">
        <v>85.469083019219099</v>
      </c>
    </row>
    <row r="38" spans="1:28" x14ac:dyDescent="0.25">
      <c r="A38" t="s">
        <v>9</v>
      </c>
      <c r="B38">
        <v>84.007499999999993</v>
      </c>
      <c r="C38">
        <v>81.015000000000001</v>
      </c>
      <c r="D38">
        <v>86</v>
      </c>
      <c r="E38">
        <v>72.930000000000007</v>
      </c>
      <c r="F38">
        <v>92.144999999999996</v>
      </c>
      <c r="G38">
        <v>83.337499999999906</v>
      </c>
      <c r="H38">
        <v>83.219499999999996</v>
      </c>
      <c r="T38" t="s">
        <v>24</v>
      </c>
    </row>
    <row r="39" spans="1:28" x14ac:dyDescent="0.25">
      <c r="A39" t="s">
        <v>10</v>
      </c>
      <c r="B39">
        <v>89.837500000000006</v>
      </c>
      <c r="C39">
        <v>83.177499999999995</v>
      </c>
      <c r="D39">
        <v>91.227500000000006</v>
      </c>
      <c r="E39">
        <v>78.242500000000007</v>
      </c>
      <c r="F39">
        <v>94.997500000000002</v>
      </c>
      <c r="G39">
        <v>87.502499999999998</v>
      </c>
      <c r="H39">
        <v>87.496499999999997</v>
      </c>
    </row>
    <row r="40" spans="1:28" x14ac:dyDescent="0.25">
      <c r="A40" t="s">
        <v>11</v>
      </c>
      <c r="B40">
        <v>90.962500000000006</v>
      </c>
      <c r="C40">
        <v>84.477500000000006</v>
      </c>
      <c r="D40">
        <v>92.897499999999994</v>
      </c>
      <c r="E40">
        <v>63.112499999999997</v>
      </c>
      <c r="F40">
        <v>97.537499999999994</v>
      </c>
      <c r="G40">
        <v>86.112499999999997</v>
      </c>
      <c r="H40">
        <v>85.7974999999999</v>
      </c>
    </row>
    <row r="41" spans="1:28" x14ac:dyDescent="0.25">
      <c r="A41" t="s">
        <v>12</v>
      </c>
      <c r="B41">
        <v>92.125</v>
      </c>
      <c r="C41">
        <v>87.0625</v>
      </c>
      <c r="D41">
        <v>92.6875</v>
      </c>
      <c r="E41">
        <v>76.012500000000003</v>
      </c>
      <c r="F41">
        <v>94.912499999999994</v>
      </c>
      <c r="G41">
        <v>88.55</v>
      </c>
      <c r="H41">
        <v>88.559999999999903</v>
      </c>
    </row>
    <row r="42" spans="1:28" x14ac:dyDescent="0.25">
      <c r="A42" t="s">
        <v>13</v>
      </c>
      <c r="B42">
        <v>84.85</v>
      </c>
      <c r="C42">
        <v>80.099999999999994</v>
      </c>
      <c r="D42">
        <v>88.912499999999994</v>
      </c>
      <c r="E42">
        <v>75.400000000000006</v>
      </c>
      <c r="F42">
        <v>93.787499999999994</v>
      </c>
      <c r="G42">
        <v>84.715000000000003</v>
      </c>
      <c r="H42">
        <v>84.6099999999999</v>
      </c>
    </row>
    <row r="43" spans="1:28" x14ac:dyDescent="0.25">
      <c r="A43" t="s">
        <v>14</v>
      </c>
      <c r="B43">
        <v>88.605000000000004</v>
      </c>
      <c r="C43">
        <v>87.15</v>
      </c>
      <c r="D43">
        <v>92.892499999999998</v>
      </c>
      <c r="E43">
        <v>71.392499999999998</v>
      </c>
      <c r="F43">
        <v>97.267499999999998</v>
      </c>
      <c r="G43">
        <v>87.177499999999995</v>
      </c>
      <c r="H43">
        <v>87.461499999999901</v>
      </c>
    </row>
    <row r="44" spans="1:28" x14ac:dyDescent="0.25">
      <c r="A44" t="s">
        <v>15</v>
      </c>
      <c r="B44">
        <v>82.424999999999997</v>
      </c>
      <c r="C44">
        <v>83.047499999999999</v>
      </c>
      <c r="D44">
        <v>84.287499999999994</v>
      </c>
      <c r="E44">
        <v>39.450000000000003</v>
      </c>
      <c r="F44">
        <v>59.115000000000002</v>
      </c>
      <c r="G44">
        <v>66.304999999999893</v>
      </c>
      <c r="H44">
        <v>69.664999999999907</v>
      </c>
    </row>
    <row r="45" spans="1:28" x14ac:dyDescent="0.25">
      <c r="A45" t="s">
        <v>16</v>
      </c>
      <c r="B45">
        <v>91.777500000000003</v>
      </c>
      <c r="C45">
        <v>85.39</v>
      </c>
      <c r="D45">
        <v>94.204999999999998</v>
      </c>
      <c r="E45">
        <v>83.88</v>
      </c>
      <c r="F45">
        <v>97.837500000000006</v>
      </c>
      <c r="G45">
        <v>90.647499999999994</v>
      </c>
      <c r="H45">
        <v>90.617999999999995</v>
      </c>
    </row>
    <row r="49" spans="1:6" x14ac:dyDescent="0.25">
      <c r="A49" t="s">
        <v>46</v>
      </c>
    </row>
    <row r="50" spans="1:6" x14ac:dyDescent="0.25">
      <c r="A50" t="s">
        <v>49</v>
      </c>
      <c r="B50" t="s">
        <v>0</v>
      </c>
      <c r="C50" t="s">
        <v>17</v>
      </c>
      <c r="D50" t="s">
        <v>20</v>
      </c>
      <c r="E50" t="s">
        <v>22</v>
      </c>
      <c r="F50" t="s">
        <v>47</v>
      </c>
    </row>
    <row r="51" spans="1:6" x14ac:dyDescent="0.25">
      <c r="A51" s="4" t="s">
        <v>45</v>
      </c>
      <c r="B51" s="3">
        <v>89.192446586345298</v>
      </c>
      <c r="C51" s="3">
        <v>84.114902807775294</v>
      </c>
      <c r="D51" s="3">
        <v>87.3229166666666</v>
      </c>
      <c r="E51" s="3">
        <v>84.6099999999999</v>
      </c>
      <c r="F51" s="3">
        <f>AVERAGE(B51:E51)</f>
        <v>86.31006651519678</v>
      </c>
    </row>
    <row r="52" spans="1:6" x14ac:dyDescent="0.25">
      <c r="A52" s="3" t="s">
        <v>28</v>
      </c>
      <c r="B52" s="3">
        <v>93.233962676512505</v>
      </c>
      <c r="C52" s="3">
        <v>89.010503282275707</v>
      </c>
      <c r="D52" s="3">
        <v>91.2099567099567</v>
      </c>
      <c r="E52" s="3">
        <v>90.617999999999995</v>
      </c>
      <c r="F52" s="3">
        <f t="shared" ref="F52:F58" si="0">AVERAGE(B52:E52)</f>
        <v>91.018105667186234</v>
      </c>
    </row>
    <row r="53" spans="1:6" x14ac:dyDescent="0.25">
      <c r="A53" s="4" t="s">
        <v>29</v>
      </c>
      <c r="B53" s="3">
        <v>93.3306044176706</v>
      </c>
      <c r="C53" s="3">
        <v>88.665086206896504</v>
      </c>
      <c r="D53" s="3">
        <v>92.039583333333297</v>
      </c>
      <c r="E53" s="3">
        <v>85.7974999999999</v>
      </c>
      <c r="F53" s="3">
        <f t="shared" si="0"/>
        <v>89.958193489475065</v>
      </c>
    </row>
    <row r="54" spans="1:6" x14ac:dyDescent="0.25">
      <c r="A54" s="3" t="s">
        <v>30</v>
      </c>
      <c r="B54" s="3">
        <v>93.853640963855398</v>
      </c>
      <c r="C54" s="3">
        <v>90.502586206896495</v>
      </c>
      <c r="D54" s="3">
        <v>88.387931034482705</v>
      </c>
      <c r="E54" s="3">
        <v>88.559999999999903</v>
      </c>
      <c r="F54" s="3">
        <f t="shared" si="0"/>
        <v>90.326039551308625</v>
      </c>
    </row>
    <row r="55" spans="1:6" x14ac:dyDescent="0.25">
      <c r="A55" s="4" t="s">
        <v>31</v>
      </c>
      <c r="B55" s="3">
        <v>87.696975611086302</v>
      </c>
      <c r="C55" s="3">
        <v>83.747921225382896</v>
      </c>
      <c r="D55" s="3">
        <v>85.424999999999997</v>
      </c>
      <c r="E55" s="3">
        <v>83.219499999999996</v>
      </c>
      <c r="F55" s="3">
        <f t="shared" si="0"/>
        <v>85.022349209117294</v>
      </c>
    </row>
    <row r="56" spans="1:6" x14ac:dyDescent="0.25">
      <c r="A56" s="3" t="s">
        <v>32</v>
      </c>
      <c r="B56" s="3">
        <v>88.800693975903599</v>
      </c>
      <c r="C56" s="3">
        <v>82.338362068965495</v>
      </c>
      <c r="D56" s="3">
        <v>91.929166666666603</v>
      </c>
      <c r="E56" s="3">
        <v>87.496499999999997</v>
      </c>
      <c r="F56" s="3">
        <f t="shared" si="0"/>
        <v>87.641180677883938</v>
      </c>
    </row>
    <row r="57" spans="1:6" x14ac:dyDescent="0.25">
      <c r="A57" s="4" t="s">
        <v>33</v>
      </c>
      <c r="B57" s="3">
        <v>81.671647079972203</v>
      </c>
      <c r="C57" s="3">
        <v>74.918232044198902</v>
      </c>
      <c r="D57" s="3">
        <v>75.360416666666595</v>
      </c>
      <c r="E57" s="3">
        <v>69.664999999999907</v>
      </c>
      <c r="F57" s="3">
        <f t="shared" si="0"/>
        <v>75.403823947709398</v>
      </c>
    </row>
    <row r="58" spans="1:6" x14ac:dyDescent="0.25">
      <c r="A58" s="3" t="s">
        <v>34</v>
      </c>
      <c r="B58" s="3">
        <v>91.211152224417901</v>
      </c>
      <c r="C58" s="3">
        <v>85.658620689655095</v>
      </c>
      <c r="D58" s="3">
        <v>92.360416666666595</v>
      </c>
      <c r="E58" s="3">
        <v>87.461499999999901</v>
      </c>
      <c r="F58" s="3">
        <f t="shared" si="0"/>
        <v>89.17292239518487</v>
      </c>
    </row>
    <row r="66" spans="1:28" x14ac:dyDescent="0.25">
      <c r="T66" t="s">
        <v>38</v>
      </c>
    </row>
    <row r="72" spans="1:28" x14ac:dyDescent="0.25">
      <c r="T72" t="s">
        <v>0</v>
      </c>
    </row>
    <row r="73" spans="1:28" x14ac:dyDescent="0.25">
      <c r="T73" t="s">
        <v>24</v>
      </c>
      <c r="U73" t="s">
        <v>45</v>
      </c>
      <c r="V73" s="6" t="s">
        <v>28</v>
      </c>
      <c r="W73" t="s">
        <v>29</v>
      </c>
      <c r="X73" s="6" t="s">
        <v>30</v>
      </c>
      <c r="Y73" s="3" t="s">
        <v>31</v>
      </c>
      <c r="Z73" s="6" t="s">
        <v>32</v>
      </c>
      <c r="AA73" s="3" t="s">
        <v>33</v>
      </c>
      <c r="AB73" s="6" t="s">
        <v>34</v>
      </c>
    </row>
    <row r="74" spans="1:28" x14ac:dyDescent="0.25">
      <c r="T74" s="4" t="s">
        <v>45</v>
      </c>
      <c r="U74">
        <v>89.772000000000006</v>
      </c>
      <c r="V74">
        <v>89.859437751003995</v>
      </c>
      <c r="W74">
        <v>89.16</v>
      </c>
      <c r="X74">
        <v>89.323999999999998</v>
      </c>
      <c r="Y74">
        <v>89.388000000000005</v>
      </c>
      <c r="Z74">
        <v>89.896000000000001</v>
      </c>
      <c r="AA74">
        <v>88.744</v>
      </c>
      <c r="AB74">
        <v>87.323999999999998</v>
      </c>
    </row>
    <row r="75" spans="1:28" x14ac:dyDescent="0.25">
      <c r="T75" s="3" t="s">
        <v>28</v>
      </c>
      <c r="U75">
        <v>94.301204819277103</v>
      </c>
      <c r="V75">
        <v>94.469879518072204</v>
      </c>
      <c r="W75">
        <v>93.722891566265005</v>
      </c>
      <c r="X75">
        <v>94.031999999999996</v>
      </c>
      <c r="Y75">
        <v>93.301204819277103</v>
      </c>
      <c r="Z75">
        <v>94.189516129032199</v>
      </c>
      <c r="AA75">
        <v>91.137096774193495</v>
      </c>
      <c r="AB75">
        <v>90.592741935483801</v>
      </c>
    </row>
    <row r="76" spans="1:28" x14ac:dyDescent="0.25">
      <c r="T76" s="4" t="s">
        <v>29</v>
      </c>
      <c r="U76">
        <v>93.587999999999994</v>
      </c>
      <c r="V76">
        <v>93.654618473895496</v>
      </c>
      <c r="W76">
        <v>93.9</v>
      </c>
      <c r="X76">
        <v>93.872</v>
      </c>
      <c r="Y76">
        <v>93.628</v>
      </c>
      <c r="Z76">
        <v>93.616</v>
      </c>
      <c r="AA76">
        <v>92.975999999999999</v>
      </c>
      <c r="AB76">
        <v>91.912000000000006</v>
      </c>
    </row>
    <row r="77" spans="1:28" x14ac:dyDescent="0.25">
      <c r="T77" s="3" t="s">
        <v>30</v>
      </c>
      <c r="U77">
        <v>94.263999999999996</v>
      </c>
      <c r="V77">
        <v>94.469879518072204</v>
      </c>
      <c r="W77">
        <v>94.62</v>
      </c>
      <c r="X77">
        <v>94.784000000000006</v>
      </c>
      <c r="Y77">
        <v>94.031999999999996</v>
      </c>
      <c r="Z77">
        <v>94.376000000000005</v>
      </c>
      <c r="AA77">
        <v>92.108000000000004</v>
      </c>
      <c r="AB77">
        <v>92.108000000000004</v>
      </c>
    </row>
    <row r="78" spans="1:28" x14ac:dyDescent="0.25">
      <c r="T78" s="4" t="s">
        <v>31</v>
      </c>
      <c r="U78">
        <v>87.831999999999994</v>
      </c>
      <c r="V78">
        <v>88.100401606425706</v>
      </c>
      <c r="W78">
        <v>87.956000000000003</v>
      </c>
      <c r="X78">
        <v>87.736000000000004</v>
      </c>
      <c r="Y78">
        <v>87.548000000000002</v>
      </c>
      <c r="Z78">
        <v>87.96</v>
      </c>
      <c r="AA78">
        <v>86.712000000000003</v>
      </c>
      <c r="AB78">
        <v>86.8888888888888</v>
      </c>
    </row>
    <row r="79" spans="1:28" ht="18.75" x14ac:dyDescent="0.3">
      <c r="A79" s="5" t="s">
        <v>48</v>
      </c>
      <c r="T79" s="3" t="s">
        <v>32</v>
      </c>
      <c r="U79">
        <v>89.227999999999994</v>
      </c>
      <c r="V79">
        <v>89.389558232931705</v>
      </c>
      <c r="W79">
        <v>89.391999999999996</v>
      </c>
      <c r="X79">
        <v>89.384</v>
      </c>
      <c r="Y79">
        <v>88.884</v>
      </c>
      <c r="Z79">
        <v>89.408000000000001</v>
      </c>
      <c r="AA79">
        <v>88.536000000000001</v>
      </c>
      <c r="AB79">
        <v>86.183999999999997</v>
      </c>
    </row>
    <row r="80" spans="1:28" x14ac:dyDescent="0.25">
      <c r="A80" t="s">
        <v>44</v>
      </c>
      <c r="B80" t="s">
        <v>0</v>
      </c>
      <c r="C80" t="s">
        <v>17</v>
      </c>
      <c r="D80" t="s">
        <v>20</v>
      </c>
      <c r="E80" t="s">
        <v>43</v>
      </c>
      <c r="F80" t="s">
        <v>47</v>
      </c>
      <c r="T80" s="4" t="s">
        <v>33</v>
      </c>
      <c r="U80">
        <v>80.919028340080899</v>
      </c>
      <c r="V80">
        <v>80.995934959349597</v>
      </c>
      <c r="W80">
        <v>80.408906882591097</v>
      </c>
      <c r="X80">
        <v>80.801619433198297</v>
      </c>
      <c r="Y80">
        <v>80.544715447154402</v>
      </c>
      <c r="Z80">
        <v>80.7510204081632</v>
      </c>
      <c r="AA80">
        <v>80.794354838709594</v>
      </c>
      <c r="AB80">
        <v>80.716599190283404</v>
      </c>
    </row>
    <row r="81" spans="1:28" x14ac:dyDescent="0.25">
      <c r="A81" s="3" t="s">
        <v>28</v>
      </c>
      <c r="B81" s="3">
        <v>0.7844234396991383</v>
      </c>
      <c r="C81" s="3">
        <v>0.86616217779342386</v>
      </c>
      <c r="D81" s="3">
        <v>0.73974851878388326</v>
      </c>
      <c r="E81" s="3">
        <v>0.9629523251445945</v>
      </c>
      <c r="F81" s="3">
        <f>AVERAGE(B81:E81)</f>
        <v>0.83832161535525995</v>
      </c>
      <c r="T81" s="3" t="s">
        <v>34</v>
      </c>
      <c r="U81">
        <v>91.347999999999999</v>
      </c>
      <c r="V81">
        <v>91.843373493975903</v>
      </c>
      <c r="W81">
        <v>91.62</v>
      </c>
      <c r="X81">
        <v>91.7</v>
      </c>
      <c r="Y81">
        <v>91.575999999999993</v>
      </c>
      <c r="Z81">
        <v>91.683999999999997</v>
      </c>
      <c r="AA81">
        <v>90.163265306122398</v>
      </c>
      <c r="AB81">
        <v>89.572016460905303</v>
      </c>
    </row>
    <row r="82" spans="1:28" x14ac:dyDescent="0.25">
      <c r="A82" s="6" t="s">
        <v>29</v>
      </c>
      <c r="B82" s="3">
        <v>0.88524478327917999</v>
      </c>
      <c r="C82" s="3">
        <v>0.87885417276155853</v>
      </c>
      <c r="D82" s="3">
        <v>0.84004649022232447</v>
      </c>
      <c r="E82" s="3">
        <v>0.90671391903965748</v>
      </c>
      <c r="F82" s="3">
        <f t="shared" ref="F82:F87" si="1">AVERAGE(B82:E82)</f>
        <v>0.87771484132568012</v>
      </c>
    </row>
    <row r="83" spans="1:28" x14ac:dyDescent="0.25">
      <c r="A83" s="3" t="s">
        <v>30</v>
      </c>
      <c r="B83" s="3">
        <v>0.61133252627355661</v>
      </c>
      <c r="C83" s="3">
        <v>0.85150415496747556</v>
      </c>
      <c r="D83" s="3">
        <v>0.61905984683449189</v>
      </c>
      <c r="E83" s="3">
        <v>0.89958030421976576</v>
      </c>
      <c r="F83" s="3">
        <f t="shared" si="1"/>
        <v>0.74536920807382245</v>
      </c>
    </row>
    <row r="84" spans="1:28" x14ac:dyDescent="0.25">
      <c r="A84" s="6" t="s">
        <v>31</v>
      </c>
      <c r="B84" s="3">
        <v>0.89335183996216827</v>
      </c>
      <c r="C84" s="3">
        <v>0.882772878176176</v>
      </c>
      <c r="D84" s="3">
        <v>0.84288066553730445</v>
      </c>
      <c r="E84" s="3">
        <v>0.96400853069032433</v>
      </c>
      <c r="F84" s="3">
        <f t="shared" si="1"/>
        <v>0.89575347859149324</v>
      </c>
    </row>
    <row r="85" spans="1:28" x14ac:dyDescent="0.25">
      <c r="A85" s="3" t="s">
        <v>32</v>
      </c>
      <c r="B85" s="3">
        <v>0.90892269822532012</v>
      </c>
      <c r="C85" s="3">
        <v>0.94235388789574481</v>
      </c>
      <c r="D85" s="3">
        <v>0.81401439246776075</v>
      </c>
      <c r="E85" s="3">
        <v>0.96967125554467792</v>
      </c>
      <c r="F85" s="3">
        <f t="shared" si="1"/>
        <v>0.90874055853337588</v>
      </c>
    </row>
    <row r="86" spans="1:28" x14ac:dyDescent="0.25">
      <c r="A86" s="6" t="s">
        <v>33</v>
      </c>
      <c r="B86" s="3">
        <v>-5.0760246047349633E-2</v>
      </c>
      <c r="C86" s="3">
        <v>0.47115370309639393</v>
      </c>
      <c r="D86" s="3">
        <v>-0.83143922747667531</v>
      </c>
      <c r="E86" s="3">
        <v>0.33935135103623915</v>
      </c>
      <c r="F86" s="3">
        <f t="shared" si="1"/>
        <v>-1.7923604847847968E-2</v>
      </c>
    </row>
    <row r="87" spans="1:28" x14ac:dyDescent="0.25">
      <c r="A87" s="3" t="s">
        <v>34</v>
      </c>
      <c r="B87" s="3">
        <v>0.7784585918615412</v>
      </c>
      <c r="C87" s="3">
        <v>0.78155957790235719</v>
      </c>
      <c r="D87" s="3">
        <v>0.83521347931409595</v>
      </c>
      <c r="E87" s="3">
        <v>0.91982099468050538</v>
      </c>
      <c r="F87" s="3">
        <f t="shared" si="1"/>
        <v>0.82876316093962488</v>
      </c>
    </row>
    <row r="110" spans="20:28" x14ac:dyDescent="0.25">
      <c r="T110" t="s">
        <v>20</v>
      </c>
    </row>
    <row r="111" spans="20:28" x14ac:dyDescent="0.25">
      <c r="T111" t="s">
        <v>24</v>
      </c>
      <c r="U111" t="s">
        <v>45</v>
      </c>
      <c r="V111" s="6" t="s">
        <v>28</v>
      </c>
      <c r="W111" t="s">
        <v>29</v>
      </c>
      <c r="X111" s="6" t="s">
        <v>30</v>
      </c>
      <c r="Y111" s="3" t="s">
        <v>31</v>
      </c>
      <c r="Z111" s="6" t="s">
        <v>32</v>
      </c>
      <c r="AA111" s="3" t="s">
        <v>33</v>
      </c>
      <c r="AB111" s="6" t="s">
        <v>34</v>
      </c>
    </row>
    <row r="112" spans="20:28" x14ac:dyDescent="0.25">
      <c r="T112" s="4" t="s">
        <v>45</v>
      </c>
      <c r="U112">
        <v>88</v>
      </c>
      <c r="V112">
        <v>89.3</v>
      </c>
      <c r="W112">
        <v>87.1</v>
      </c>
      <c r="X112">
        <v>86.8</v>
      </c>
      <c r="Y112">
        <v>86.9</v>
      </c>
      <c r="Z112">
        <v>87.9</v>
      </c>
      <c r="AA112">
        <v>86.5</v>
      </c>
      <c r="AB112">
        <v>85.9</v>
      </c>
    </row>
    <row r="113" spans="20:28" x14ac:dyDescent="0.25">
      <c r="T113" s="3" t="s">
        <v>28</v>
      </c>
      <c r="U113">
        <v>92.9</v>
      </c>
      <c r="V113">
        <v>93.5555555555555</v>
      </c>
      <c r="W113">
        <v>92.2</v>
      </c>
      <c r="X113">
        <v>91.8888888888888</v>
      </c>
      <c r="Y113">
        <v>92.7777777777777</v>
      </c>
      <c r="Z113">
        <v>92.3</v>
      </c>
      <c r="AA113">
        <v>87.1</v>
      </c>
      <c r="AB113">
        <v>87.5</v>
      </c>
    </row>
    <row r="114" spans="20:28" x14ac:dyDescent="0.25">
      <c r="T114" s="4" t="s">
        <v>29</v>
      </c>
      <c r="U114">
        <v>92.8</v>
      </c>
      <c r="V114">
        <v>91.2</v>
      </c>
      <c r="W114">
        <v>91.4</v>
      </c>
      <c r="X114">
        <v>91.3</v>
      </c>
      <c r="Y114">
        <v>92</v>
      </c>
      <c r="Z114">
        <v>92.4</v>
      </c>
      <c r="AA114">
        <v>90.5</v>
      </c>
      <c r="AB114">
        <v>89.9</v>
      </c>
    </row>
    <row r="115" spans="20:28" x14ac:dyDescent="0.25">
      <c r="T115" s="3" t="s">
        <v>30</v>
      </c>
      <c r="U115">
        <v>91.25</v>
      </c>
      <c r="V115">
        <v>88.714285714285694</v>
      </c>
      <c r="W115">
        <v>90.285714285714207</v>
      </c>
      <c r="X115">
        <v>87</v>
      </c>
      <c r="Y115">
        <v>89.285714285714207</v>
      </c>
      <c r="Z115">
        <v>92.6666666666666</v>
      </c>
      <c r="AA115">
        <v>83.375</v>
      </c>
      <c r="AB115">
        <v>84.142857142857096</v>
      </c>
    </row>
    <row r="116" spans="20:28" x14ac:dyDescent="0.25">
      <c r="T116" s="4" t="s">
        <v>31</v>
      </c>
      <c r="U116">
        <v>85.4</v>
      </c>
      <c r="V116">
        <v>84.7</v>
      </c>
      <c r="W116">
        <v>85.9</v>
      </c>
      <c r="X116">
        <v>84.5</v>
      </c>
      <c r="Y116">
        <v>85.4</v>
      </c>
      <c r="Z116">
        <v>86.3</v>
      </c>
      <c r="AA116">
        <v>84.9</v>
      </c>
      <c r="AB116">
        <v>83.5</v>
      </c>
    </row>
    <row r="117" spans="20:28" x14ac:dyDescent="0.25">
      <c r="T117" s="3" t="s">
        <v>32</v>
      </c>
      <c r="U117">
        <v>92</v>
      </c>
      <c r="V117">
        <v>92.8</v>
      </c>
      <c r="W117">
        <v>92.2</v>
      </c>
      <c r="X117">
        <v>92.2</v>
      </c>
      <c r="Y117">
        <v>92</v>
      </c>
      <c r="Z117">
        <v>93.4</v>
      </c>
      <c r="AA117">
        <v>90</v>
      </c>
      <c r="AB117">
        <v>90.6</v>
      </c>
    </row>
    <row r="118" spans="20:28" x14ac:dyDescent="0.25">
      <c r="T118" s="4" t="s">
        <v>33</v>
      </c>
      <c r="U118">
        <v>69.5</v>
      </c>
      <c r="V118">
        <v>72</v>
      </c>
      <c r="W118">
        <v>75.2</v>
      </c>
      <c r="X118">
        <v>72.900000000000006</v>
      </c>
      <c r="Y118">
        <v>72.099999999999994</v>
      </c>
      <c r="Z118">
        <v>72.099999999999994</v>
      </c>
      <c r="AA118">
        <v>73.5</v>
      </c>
      <c r="AB118">
        <v>75.7</v>
      </c>
    </row>
    <row r="119" spans="20:28" x14ac:dyDescent="0.25">
      <c r="T119" s="3" t="s">
        <v>34</v>
      </c>
      <c r="U119">
        <v>91.9</v>
      </c>
      <c r="V119">
        <v>92.5</v>
      </c>
      <c r="W119">
        <v>90.3</v>
      </c>
      <c r="X119">
        <v>92.2</v>
      </c>
      <c r="Y119">
        <v>92.1</v>
      </c>
      <c r="Z119">
        <v>91</v>
      </c>
      <c r="AA119">
        <v>89.7</v>
      </c>
      <c r="AB119">
        <v>90.5</v>
      </c>
    </row>
    <row r="146" spans="20:28" x14ac:dyDescent="0.25">
      <c r="T146" t="s">
        <v>43</v>
      </c>
    </row>
    <row r="147" spans="20:28" x14ac:dyDescent="0.25">
      <c r="T147" t="s">
        <v>42</v>
      </c>
      <c r="U147" t="s">
        <v>45</v>
      </c>
      <c r="V147" s="6" t="s">
        <v>28</v>
      </c>
      <c r="W147" t="s">
        <v>29</v>
      </c>
      <c r="X147" s="6" t="s">
        <v>30</v>
      </c>
      <c r="Y147" s="3" t="s">
        <v>31</v>
      </c>
      <c r="Z147" s="6" t="s">
        <v>32</v>
      </c>
      <c r="AA147" s="3" t="s">
        <v>33</v>
      </c>
      <c r="AB147" s="6" t="s">
        <v>34</v>
      </c>
    </row>
    <row r="148" spans="20:28" x14ac:dyDescent="0.25">
      <c r="T148" s="4" t="s">
        <v>45</v>
      </c>
      <c r="U148">
        <v>85.54</v>
      </c>
      <c r="V148">
        <v>85.2</v>
      </c>
      <c r="W148">
        <v>85.24</v>
      </c>
      <c r="X148">
        <v>85.32</v>
      </c>
      <c r="Y148">
        <v>84.92</v>
      </c>
      <c r="Z148">
        <v>85.22</v>
      </c>
      <c r="AA148">
        <v>82.72</v>
      </c>
      <c r="AB148">
        <v>83.56</v>
      </c>
    </row>
    <row r="149" spans="20:28" x14ac:dyDescent="0.25">
      <c r="T149" s="3" t="s">
        <v>28</v>
      </c>
      <c r="U149">
        <v>90.48</v>
      </c>
      <c r="V149">
        <v>92.64</v>
      </c>
      <c r="W149">
        <v>91.86</v>
      </c>
      <c r="X149">
        <v>90.86</v>
      </c>
      <c r="Y149">
        <v>90.42</v>
      </c>
      <c r="Z149">
        <v>91.46</v>
      </c>
      <c r="AA149">
        <v>87.62</v>
      </c>
      <c r="AB149">
        <v>89.84</v>
      </c>
    </row>
    <row r="150" spans="20:28" x14ac:dyDescent="0.25">
      <c r="T150" s="4" t="s">
        <v>29</v>
      </c>
      <c r="U150">
        <v>86.7</v>
      </c>
      <c r="V150">
        <v>86.78</v>
      </c>
      <c r="W150">
        <v>87.48</v>
      </c>
      <c r="X150">
        <v>87.04</v>
      </c>
      <c r="Y150">
        <v>85.86</v>
      </c>
      <c r="Z150">
        <v>86.76</v>
      </c>
      <c r="AA150">
        <v>83.6</v>
      </c>
      <c r="AB150">
        <v>84.68</v>
      </c>
    </row>
    <row r="151" spans="20:28" x14ac:dyDescent="0.25">
      <c r="T151" s="3" t="s">
        <v>30</v>
      </c>
      <c r="U151">
        <v>88.92</v>
      </c>
      <c r="V151">
        <v>89.92</v>
      </c>
      <c r="W151">
        <v>90.06</v>
      </c>
      <c r="X151">
        <v>90.04</v>
      </c>
      <c r="Y151">
        <v>87.24</v>
      </c>
      <c r="Z151">
        <v>88.9</v>
      </c>
      <c r="AA151">
        <v>85.48</v>
      </c>
      <c r="AB151">
        <v>87.84</v>
      </c>
    </row>
    <row r="152" spans="20:28" x14ac:dyDescent="0.25">
      <c r="T152" s="4" t="s">
        <v>31</v>
      </c>
      <c r="U152">
        <v>83.6</v>
      </c>
      <c r="V152">
        <v>83.66</v>
      </c>
      <c r="W152">
        <v>85.24</v>
      </c>
      <c r="X152">
        <v>85.1</v>
      </c>
      <c r="Y152">
        <v>83.12</v>
      </c>
      <c r="Z152">
        <v>84.3</v>
      </c>
      <c r="AA152">
        <v>80.58</v>
      </c>
      <c r="AB152">
        <v>81.099999999999994</v>
      </c>
    </row>
    <row r="153" spans="20:28" x14ac:dyDescent="0.25">
      <c r="T153" s="3" t="s">
        <v>32</v>
      </c>
      <c r="U153">
        <v>87.54</v>
      </c>
      <c r="V153">
        <v>88.1</v>
      </c>
      <c r="W153">
        <v>88.34</v>
      </c>
      <c r="X153">
        <v>88.86</v>
      </c>
      <c r="Y153">
        <v>86.78</v>
      </c>
      <c r="Z153">
        <v>88.62</v>
      </c>
      <c r="AA153">
        <v>85.3</v>
      </c>
      <c r="AB153">
        <v>86.48</v>
      </c>
    </row>
    <row r="154" spans="20:28" x14ac:dyDescent="0.25">
      <c r="T154" s="4" t="s">
        <v>33</v>
      </c>
      <c r="U154">
        <v>70.459999999999994</v>
      </c>
      <c r="V154">
        <v>62.24</v>
      </c>
      <c r="W154">
        <v>68.180000000000007</v>
      </c>
      <c r="X154">
        <v>70.599999999999994</v>
      </c>
      <c r="Y154">
        <v>69.02</v>
      </c>
      <c r="Z154">
        <v>69.239999999999995</v>
      </c>
      <c r="AA154">
        <v>58.8</v>
      </c>
      <c r="AB154">
        <v>61.9</v>
      </c>
    </row>
    <row r="155" spans="20:28" x14ac:dyDescent="0.25">
      <c r="T155" s="3" t="s">
        <v>34</v>
      </c>
      <c r="U155">
        <v>88.26</v>
      </c>
      <c r="V155">
        <v>88.24</v>
      </c>
      <c r="W155">
        <v>87.34</v>
      </c>
      <c r="X155">
        <v>86.04</v>
      </c>
      <c r="Y155">
        <v>87.86</v>
      </c>
      <c r="Z155">
        <v>88.74</v>
      </c>
      <c r="AA155">
        <v>85.12</v>
      </c>
      <c r="AB155">
        <v>85.82</v>
      </c>
    </row>
  </sheetData>
  <conditionalFormatting sqref="B81:B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F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C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:D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:E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:F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:AB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4:AB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2:AB1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8:AB1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:AB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Lüdeke, Mirco</dc:creator>
  <cp:lastModifiedBy>Lüdeke, Mirco</cp:lastModifiedBy>
  <dcterms:created xsi:type="dcterms:W3CDTF">2025-01-16T06:45:36Z</dcterms:created>
  <dcterms:modified xsi:type="dcterms:W3CDTF">2025-02-15T17:03:34Z</dcterms:modified>
</cp:coreProperties>
</file>