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BE8DEBB5-AC6B-42BE-BB24-7688E82596E9}" xr6:coauthVersionLast="47" xr6:coauthVersionMax="47" xr10:uidLastSave="{00000000-0000-0000-0000-000000000000}"/>
  <bookViews>
    <workbookView xWindow="38280" yWindow="-120" windowWidth="29040" windowHeight="15840" xr2:uid="{48F7C31F-8254-4F57-90E3-5BDADCF87FD4}"/>
  </bookViews>
  <sheets>
    <sheet name="Model_Performance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<sst xmlns="http://schemas.openxmlformats.org/spreadsheetml/2006/main" count="27" uniqueCount="15">
  <si>
    <t>Model</t>
  </si>
  <si>
    <t>Exact Match</t>
  </si>
  <si>
    <t>o1</t>
  </si>
  <si>
    <t>F1-Score</t>
  </si>
  <si>
    <t>Ergebnisse im Question Answering Task</t>
  </si>
  <si>
    <t>Ergebnisse Original</t>
  </si>
  <si>
    <t>Ergebnisse mit fehlerbereinigten Gemini-Ergebnissen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</si>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</sst>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/>
    <xf numFmtId="2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666666"/>
        </right>
        <top/>
        <bottom style="medium">
          <color rgb="FF666666"/>
        </bottom>
      </border>
    </dxf>
    <dxf>
      <numFmt numFmtId="2" formatCode="0.00"/>
    </dxf>
    <dxf>
      <border outline="0">
        <bottom style="medium">
          <color rgb="FF666666"/>
        </bottom>
      </border>
    </dxf>
    <dxf>
      <border outline="0">
        <bottom style="thick">
          <color rgb="FF666666"/>
        </bottom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63757655293092"/>
          <c:y val="0.22318642461358998"/>
          <c:w val="0.71489020122484692"/>
          <c:h val="0.6153546952464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Model_Performance_Metrics!$B$3</c:f>
              <c:strCache>
                <c:ptCount val="1"/>
                <c:pt idx="0">
                  <c:v>Exact Match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Model_Performance_Metrics!$A$4:$A$11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Model_Performance_Metrics!$B$4:$B$11</c:f>
              <c:numCache>
                <c:formatCode>0.00</c:formatCode>
                <c:ptCount val="8"/>
                <c:pt idx="0">
                  <c:v>72.900000000000006</c:v>
                </c:pt>
                <c:pt idx="1">
                  <c:v>68.8</c:v>
                </c:pt>
                <c:pt idx="2">
                  <c:v>34.834834834834801</c:v>
                </c:pt>
                <c:pt idx="3">
                  <c:v>40</c:v>
                </c:pt>
                <c:pt idx="4">
                  <c:v>64.400000000000006</c:v>
                </c:pt>
                <c:pt idx="5">
                  <c:v>67.099999999999994</c:v>
                </c:pt>
                <c:pt idx="6">
                  <c:v>52.3</c:v>
                </c:pt>
                <c:pt idx="7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4-4C2B-85A8-49E763C89931}"/>
            </c:ext>
          </c:extLst>
        </c:ser>
        <c:ser>
          <c:idx val="1"/>
          <c:order val="1"/>
          <c:tx>
            <c:strRef>
              <c:f>Model_Performance_Metrics!$C$3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Model_Performance_Metrics!$A$4:$A$11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Model_Performance_Metrics!$C$4:$C$11</c:f>
              <c:numCache>
                <c:formatCode>0.00</c:formatCode>
                <c:ptCount val="8"/>
                <c:pt idx="0">
                  <c:v>36.129686812298999</c:v>
                </c:pt>
                <c:pt idx="1">
                  <c:v>39.7862539303093</c:v>
                </c:pt>
                <c:pt idx="2">
                  <c:v>41.967220338730698</c:v>
                </c:pt>
                <c:pt idx="3">
                  <c:v>45.138623123746598</c:v>
                </c:pt>
                <c:pt idx="4">
                  <c:v>39.1168796667313</c:v>
                </c:pt>
                <c:pt idx="5">
                  <c:v>41.788234390128302</c:v>
                </c:pt>
                <c:pt idx="6">
                  <c:v>37.065813580774702</c:v>
                </c:pt>
                <c:pt idx="7">
                  <c:v>43.297338619270597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4-4C2B-85A8-49E763C89931}"/>
            </c:ext>
          </c:extLst>
        </c:ser>
        <c:ser>
          <c:idx val="2"/>
          <c:order val="2"/>
          <c:tx>
            <c:strRef>
              <c:f>Model_Performance_Metrics!$D$3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Model_Performance_Metrics!$A$4:$A$11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Model_Performance_Metrics!$D$4:$D$11</c:f>
              <c:numCache>
                <c:formatCode>0.00</c:formatCode>
                <c:ptCount val="8"/>
                <c:pt idx="0">
                  <c:v>54.514843406149502</c:v>
                </c:pt>
                <c:pt idx="1">
                  <c:v>54.293126965154649</c:v>
                </c:pt>
                <c:pt idx="2">
                  <c:v>38.401027586782746</c:v>
                </c:pt>
                <c:pt idx="3">
                  <c:v>42.569311561873299</c:v>
                </c:pt>
                <c:pt idx="4">
                  <c:v>51.758439833365657</c:v>
                </c:pt>
                <c:pt idx="5">
                  <c:v>54.444117195064152</c:v>
                </c:pt>
                <c:pt idx="6">
                  <c:v>44.682906790387349</c:v>
                </c:pt>
                <c:pt idx="7">
                  <c:v>53.848669309635298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4-43C1-A94E-52D0631D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9328928"/>
        <c:axId val="1439327008"/>
      </c:barChart>
      <c:catAx>
        <c:axId val="143932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27008"/>
        <c:crosses val="autoZero"/>
        <c:auto val="1"/>
        <c:lblAlgn val="ctr"/>
        <c:lblOffset val="100"/>
        <c:noMultiLvlLbl val="0"/>
      </c:catAx>
      <c:valAx>
        <c:axId val="1439327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Model_Performance_Metrics!$B$16</c:f>
              <c:strCache>
                <c:ptCount val="1"/>
                <c:pt idx="0">
                  <c:v>Exact Match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Model_Performance_Metrics!$A$17:$A$24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Model_Performance_Metrics!$B$17:$B$24</c:f>
              <c:numCache>
                <c:formatCode>0.00</c:formatCode>
                <c:ptCount val="8"/>
                <c:pt idx="0">
                  <c:v>72.900000000000006</c:v>
                </c:pt>
                <c:pt idx="1">
                  <c:v>68.8</c:v>
                </c:pt>
                <c:pt idx="2">
                  <c:v>60.96</c:v>
                </c:pt>
                <c:pt idx="3">
                  <c:v>68.5</c:v>
                </c:pt>
                <c:pt idx="4">
                  <c:v>64.400000000000006</c:v>
                </c:pt>
                <c:pt idx="5">
                  <c:v>67.099999999999994</c:v>
                </c:pt>
                <c:pt idx="6">
                  <c:v>52.3</c:v>
                </c:pt>
                <c:pt idx="7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2-45DF-B737-490986362C4B}"/>
            </c:ext>
          </c:extLst>
        </c:ser>
        <c:ser>
          <c:idx val="1"/>
          <c:order val="1"/>
          <c:tx>
            <c:strRef>
              <c:f>Model_Performance_Metrics!$C$16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Model_Performance_Metrics!$A$17:$A$24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Model_Performance_Metrics!$C$17:$C$24</c:f>
              <c:numCache>
                <c:formatCode>0.00</c:formatCode>
                <c:ptCount val="8"/>
                <c:pt idx="0">
                  <c:v>36.130000000000003</c:v>
                </c:pt>
                <c:pt idx="1">
                  <c:v>39.79</c:v>
                </c:pt>
                <c:pt idx="2">
                  <c:v>41.96</c:v>
                </c:pt>
                <c:pt idx="3">
                  <c:v>45.12</c:v>
                </c:pt>
                <c:pt idx="4">
                  <c:v>39.119999999999997</c:v>
                </c:pt>
                <c:pt idx="5">
                  <c:v>41.79</c:v>
                </c:pt>
                <c:pt idx="6">
                  <c:v>37.07</c:v>
                </c:pt>
                <c:pt idx="7">
                  <c:v>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2-45DF-B737-49098636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745007"/>
        <c:axId val="821746447"/>
      </c:barChart>
      <c:catAx>
        <c:axId val="821745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auto val="1"/>
        <c:lblAlgn val="ctr"/>
        <c:lblOffset val="100"/>
        <c:noMultiLvlLbl val="0"/>
      </c:catAx>
      <c:valAx>
        <c:axId val="8217464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Model_Performance_Metrics!$D$16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Model_Performance_Metrics!$A$17:$A$24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Model_Performance_Metrics!$D$17:$D$24</c:f>
              <c:numCache>
                <c:formatCode>0.00</c:formatCode>
                <c:ptCount val="8"/>
                <c:pt idx="0">
                  <c:v>54.51</c:v>
                </c:pt>
                <c:pt idx="1">
                  <c:v>54.29</c:v>
                </c:pt>
                <c:pt idx="2">
                  <c:v>51.46</c:v>
                </c:pt>
                <c:pt idx="3">
                  <c:v>56.81</c:v>
                </c:pt>
                <c:pt idx="4">
                  <c:v>51.76</c:v>
                </c:pt>
                <c:pt idx="5">
                  <c:v>54.44</c:v>
                </c:pt>
                <c:pt idx="6">
                  <c:v>44.68</c:v>
                </c:pt>
                <c:pt idx="7">
                  <c:v>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8-4DB2-B10D-0AFE66B1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53405103"/>
        <c:axId val="2053403183"/>
      </c:barChart>
      <c:catAx>
        <c:axId val="2053405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403183"/>
        <c:crosses val="autoZero"/>
        <c:auto val="1"/>
        <c:lblAlgn val="ctr"/>
        <c:lblOffset val="100"/>
        <c:noMultiLvlLbl val="0"/>
      </c:catAx>
      <c:valAx>
        <c:axId val="20534031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34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41</xdr:row>
      <xdr:rowOff>119062</xdr:rowOff>
    </xdr:from>
    <xdr:to>
      <xdr:col>5</xdr:col>
      <xdr:colOff>85725</xdr:colOff>
      <xdr:row>56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FDC3D3-5FBE-08C8-3E00-78E81089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41</xdr:row>
      <xdr:rowOff>138113</xdr:rowOff>
    </xdr:from>
    <xdr:to>
      <xdr:col>10</xdr:col>
      <xdr:colOff>152400</xdr:colOff>
      <xdr:row>54</xdr:row>
      <xdr:rowOff>47626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F92873-624D-7DA3-2524-C3C594AB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26</xdr:row>
      <xdr:rowOff>52387</xdr:rowOff>
    </xdr:from>
    <xdr:to>
      <xdr:col>4</xdr:col>
      <xdr:colOff>409575</xdr:colOff>
      <xdr:row>40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745BCA-EB6D-7776-1E66-126AF65A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3F753-3EC8-466B-A3A8-53018F9610A7}" name="Tabelle1" displayName="Tabelle1" ref="A3:D11" totalsRowShown="0">
  <autoFilter ref="A3:D11" xr:uid="{8F93F753-3EC8-466B-A3A8-53018F9610A7}"/>
  <tableColumns count="4">
    <tableColumn id="1" xr3:uid="{F1AFC983-78C0-4A9E-9043-0F7B941278EC}" name="Model" dataDxfId="4"/>
    <tableColumn id="2" xr3:uid="{3EE37466-C348-4E55-BCEC-57B74A6C6583}" name="Exact Match" dataDxfId="9"/>
    <tableColumn id="3" xr3:uid="{A55F409D-2B51-43E6-9107-CE5446BD901F}" name="F1-Score" dataDxfId="8"/>
    <tableColumn id="4" xr3:uid="{BD711EA1-A0BA-4B6D-95CF-E18365ABB247}" name="Gesamtergebnis" dataDxfId="7">
      <calculatedColumnFormula xml:space="preserve"> AVERAGE(C4,B4)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1FEBE-8DE7-493D-A251-4BEC6D67D7B8}" name="Tabelle2" displayName="Tabelle2" ref="A16:D24" totalsRowShown="0" headerRowBorderDxfId="6" tableBorderDxfId="5">
  <autoFilter ref="A16:D24" xr:uid="{8D31FEBE-8DE7-493D-A251-4BEC6D67D7B8}"/>
  <tableColumns count="4">
    <tableColumn id="1" xr3:uid="{CADA8DB2-EFA1-49F3-B777-3AF2AAB5289C}" name="Model" dataDxfId="3"/>
    <tableColumn id="2" xr3:uid="{ADBDCA34-D60D-4E5D-BDCF-41B9F79C4995}" name="Exact Match" dataDxfId="2"/>
    <tableColumn id="3" xr3:uid="{E9961E71-3A81-4F49-A24E-5DEF721DAFD8}" name="F1-Score" dataDxfId="1"/>
    <tableColumn id="4" xr3:uid="{28589BE6-A57E-4B66-BB93-E17F89932267}" name="Gesamtergebni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20A4-5733-4572-9734-85494D27BE08}">
  <dimension ref="A1:G24"/>
  <sheetViews>
    <sheetView tabSelected="1" topLeftCell="A20" workbookViewId="0">
      <selection activeCell="J16" sqref="J16:J23"/>
    </sheetView>
  </sheetViews>
  <sheetFormatPr baseColWidth="10" defaultRowHeight="15" x14ac:dyDescent="0.25"/>
  <cols>
    <col min="1" max="1" width="26.140625" customWidth="1"/>
    <col min="2" max="2" width="13.5703125" customWidth="1"/>
    <col min="10" max="10" width="13.85546875" customWidth="1"/>
  </cols>
  <sheetData>
    <row r="1" spans="1:4" ht="21" x14ac:dyDescent="0.35">
      <c r="A1" s="2" t="s">
        <v>4</v>
      </c>
      <c r="B1" s="2"/>
      <c r="C1" s="2"/>
      <c r="D1" s="2"/>
    </row>
    <row r="2" spans="1:4" ht="18.75" x14ac:dyDescent="0.3">
      <c r="A2" s="3" t="s">
        <v>5</v>
      </c>
    </row>
    <row r="3" spans="1:4" x14ac:dyDescent="0.25">
      <c r="A3" t="s">
        <v>0</v>
      </c>
      <c r="B3" t="s">
        <v>1</v>
      </c>
      <c r="C3" t="s">
        <v>3</v>
      </c>
      <c r="D3" t="s">
        <v>14</v>
      </c>
    </row>
    <row r="4" spans="1:4" x14ac:dyDescent="0.25">
      <c r="A4" s="4" t="s">
        <v>7</v>
      </c>
      <c r="B4" s="1">
        <v>72.900000000000006</v>
      </c>
      <c r="C4" s="1">
        <v>36.129686812298999</v>
      </c>
      <c r="D4" s="1">
        <f t="shared" ref="D4:D11" si="0" xml:space="preserve"> AVERAGE(C4,B4)</f>
        <v>54.514843406149502</v>
      </c>
    </row>
    <row r="5" spans="1:4" x14ac:dyDescent="0.25">
      <c r="A5" s="1" t="s">
        <v>2</v>
      </c>
      <c r="B5" s="1">
        <v>68.8</v>
      </c>
      <c r="C5" s="1">
        <v>39.7862539303093</v>
      </c>
      <c r="D5" s="1">
        <f t="shared" si="0"/>
        <v>54.293126965154649</v>
      </c>
    </row>
    <row r="6" spans="1:4" x14ac:dyDescent="0.25">
      <c r="A6" s="4" t="s">
        <v>8</v>
      </c>
      <c r="B6" s="1">
        <v>34.834834834834801</v>
      </c>
      <c r="C6" s="1">
        <v>41.967220338730698</v>
      </c>
      <c r="D6" s="1">
        <f t="shared" si="0"/>
        <v>38.401027586782746</v>
      </c>
    </row>
    <row r="7" spans="1:4" x14ac:dyDescent="0.25">
      <c r="A7" s="1" t="s">
        <v>9</v>
      </c>
      <c r="B7" s="1">
        <v>40</v>
      </c>
      <c r="C7" s="1">
        <v>45.138623123746598</v>
      </c>
      <c r="D7" s="1">
        <f t="shared" si="0"/>
        <v>42.569311561873299</v>
      </c>
    </row>
    <row r="8" spans="1:4" x14ac:dyDescent="0.25">
      <c r="A8" s="4" t="s">
        <v>10</v>
      </c>
      <c r="B8" s="1">
        <v>64.400000000000006</v>
      </c>
      <c r="C8" s="1">
        <v>39.1168796667313</v>
      </c>
      <c r="D8" s="1">
        <f t="shared" si="0"/>
        <v>51.758439833365657</v>
      </c>
    </row>
    <row r="9" spans="1:4" x14ac:dyDescent="0.25">
      <c r="A9" s="1" t="s">
        <v>11</v>
      </c>
      <c r="B9" s="1">
        <v>67.099999999999994</v>
      </c>
      <c r="C9" s="1">
        <v>41.788234390128302</v>
      </c>
      <c r="D9" s="1">
        <f t="shared" si="0"/>
        <v>54.444117195064152</v>
      </c>
    </row>
    <row r="10" spans="1:4" x14ac:dyDescent="0.25">
      <c r="A10" s="4" t="s">
        <v>12</v>
      </c>
      <c r="B10" s="1">
        <v>52.3</v>
      </c>
      <c r="C10" s="1">
        <v>37.065813580774702</v>
      </c>
      <c r="D10" s="1">
        <f t="shared" si="0"/>
        <v>44.682906790387349</v>
      </c>
    </row>
    <row r="11" spans="1:4" x14ac:dyDescent="0.25">
      <c r="A11" s="1" t="s">
        <v>13</v>
      </c>
      <c r="B11" s="1">
        <v>64.400000000000006</v>
      </c>
      <c r="C11" s="1">
        <v>43.297338619270597</v>
      </c>
      <c r="D11" s="1">
        <f t="shared" si="0"/>
        <v>53.848669309635298</v>
      </c>
    </row>
    <row r="15" spans="1:4" ht="18.75" x14ac:dyDescent="0.3">
      <c r="A15" s="3" t="s">
        <v>6</v>
      </c>
    </row>
    <row r="16" spans="1:4" x14ac:dyDescent="0.25">
      <c r="A16" t="s">
        <v>0</v>
      </c>
      <c r="B16" t="s">
        <v>1</v>
      </c>
      <c r="C16" t="s">
        <v>3</v>
      </c>
      <c r="D16" t="s">
        <v>14</v>
      </c>
    </row>
    <row r="17" spans="1:7" x14ac:dyDescent="0.25">
      <c r="A17" s="4" t="s">
        <v>7</v>
      </c>
      <c r="B17" s="4">
        <v>72.900000000000006</v>
      </c>
      <c r="C17" s="4">
        <v>36.130000000000003</v>
      </c>
      <c r="D17" s="4">
        <v>54.51</v>
      </c>
    </row>
    <row r="18" spans="1:7" x14ac:dyDescent="0.25">
      <c r="A18" s="1" t="s">
        <v>2</v>
      </c>
      <c r="B18" s="1">
        <v>68.8</v>
      </c>
      <c r="C18" s="1">
        <v>39.79</v>
      </c>
      <c r="D18" s="1">
        <v>54.29</v>
      </c>
    </row>
    <row r="19" spans="1:7" x14ac:dyDescent="0.25">
      <c r="A19" s="4" t="s">
        <v>8</v>
      </c>
      <c r="B19" s="4">
        <v>60.96</v>
      </c>
      <c r="C19" s="4">
        <v>41.96</v>
      </c>
      <c r="D19" s="4">
        <v>51.46</v>
      </c>
    </row>
    <row r="20" spans="1:7" x14ac:dyDescent="0.25">
      <c r="A20" s="1" t="s">
        <v>9</v>
      </c>
      <c r="B20" s="1">
        <v>68.5</v>
      </c>
      <c r="C20" s="1">
        <v>45.12</v>
      </c>
      <c r="D20" s="1">
        <v>56.81</v>
      </c>
    </row>
    <row r="21" spans="1:7" x14ac:dyDescent="0.25">
      <c r="A21" s="4" t="s">
        <v>10</v>
      </c>
      <c r="B21" s="4">
        <v>64.400000000000006</v>
      </c>
      <c r="C21" s="4">
        <v>39.119999999999997</v>
      </c>
      <c r="D21" s="4">
        <v>51.76</v>
      </c>
      <c r="E21" s="1"/>
      <c r="F21" s="1"/>
      <c r="G21" s="1"/>
    </row>
    <row r="22" spans="1:7" x14ac:dyDescent="0.25">
      <c r="A22" s="1" t="s">
        <v>11</v>
      </c>
      <c r="B22" s="1">
        <v>67.099999999999994</v>
      </c>
      <c r="C22" s="1">
        <v>41.79</v>
      </c>
      <c r="D22" s="1">
        <v>54.44</v>
      </c>
    </row>
    <row r="23" spans="1:7" x14ac:dyDescent="0.25">
      <c r="A23" s="4" t="s">
        <v>12</v>
      </c>
      <c r="B23" s="4">
        <v>52.3</v>
      </c>
      <c r="C23" s="4">
        <v>37.07</v>
      </c>
      <c r="D23" s="4">
        <v>44.68</v>
      </c>
    </row>
    <row r="24" spans="1:7" x14ac:dyDescent="0.25">
      <c r="A24" s="1" t="s">
        <v>13</v>
      </c>
      <c r="B24" s="1">
        <v>64.400000000000006</v>
      </c>
      <c r="C24" s="1">
        <v>43.3</v>
      </c>
      <c r="D24" s="1">
        <v>53.85</v>
      </c>
    </row>
  </sheetData>
  <mergeCells count="1">
    <mergeCell ref="A1:D1"/>
  </mergeCells>
  <phoneticPr fontId="18" type="noConversion"/>
  <conditionalFormatting sqref="B4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Model_Performance_Metrics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2024-12-31T11:11:13Z</dcterms:created>
  <dcterms:modified xsi:type="dcterms:W3CDTF">2025-02-15T10:34:30Z</dcterms:modified>
</cp:coreProperties>
</file>