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2"/>
  </bookViews>
  <sheets>
    <sheet name="Regression" sheetId="1" r:id="rId1"/>
    <sheet name="confusion matrix" sheetId="2" r:id="rId2"/>
    <sheet name="confusion_matrix_problem" sheetId="3" r:id="rId3"/>
  </sheets>
  <calcPr calcId="152511"/>
</workbook>
</file>

<file path=xl/calcChain.xml><?xml version="1.0" encoding="utf-8"?>
<calcChain xmlns="http://schemas.openxmlformats.org/spreadsheetml/2006/main">
  <c r="D22" i="3" l="1"/>
  <c r="C22" i="3"/>
  <c r="D21" i="3"/>
  <c r="C21" i="3"/>
  <c r="D20" i="3"/>
  <c r="D23" i="3" s="1"/>
  <c r="C20" i="3"/>
  <c r="C23" i="3" s="1"/>
  <c r="D19" i="3"/>
  <c r="C19" i="3"/>
  <c r="C14" i="1"/>
  <c r="B14" i="1"/>
  <c r="B13" i="1"/>
  <c r="B12" i="1"/>
  <c r="B11" i="1"/>
</calcChain>
</file>

<file path=xl/sharedStrings.xml><?xml version="1.0" encoding="utf-8"?>
<sst xmlns="http://schemas.openxmlformats.org/spreadsheetml/2006/main" count="94" uniqueCount="39">
  <si>
    <t>ip1</t>
  </si>
  <si>
    <t>ip2</t>
  </si>
  <si>
    <t>ip3</t>
  </si>
  <si>
    <t>Actual</t>
  </si>
  <si>
    <t>Predicted</t>
  </si>
  <si>
    <t>ME</t>
  </si>
  <si>
    <t>MAE</t>
  </si>
  <si>
    <t>MSE</t>
  </si>
  <si>
    <t>n = 4</t>
  </si>
  <si>
    <t>RMSE</t>
  </si>
  <si>
    <t>Positive</t>
  </si>
  <si>
    <t>Negative</t>
  </si>
  <si>
    <t>TP</t>
  </si>
  <si>
    <t>FN</t>
  </si>
  <si>
    <t>FP</t>
  </si>
  <si>
    <t>TN</t>
  </si>
  <si>
    <t>Actual Result Column</t>
  </si>
  <si>
    <t>Predicted Result Column</t>
  </si>
  <si>
    <t>Result Column</t>
  </si>
  <si>
    <t>P</t>
  </si>
  <si>
    <t>correct</t>
  </si>
  <si>
    <t>F</t>
  </si>
  <si>
    <t>wrong</t>
  </si>
  <si>
    <t>Total = 8</t>
  </si>
  <si>
    <t>Correct = 6</t>
  </si>
  <si>
    <t>Wrong =2</t>
  </si>
  <si>
    <t>Pass</t>
  </si>
  <si>
    <t>Fail</t>
  </si>
  <si>
    <t>TOTAL</t>
  </si>
  <si>
    <t>Accuracy</t>
  </si>
  <si>
    <t>TP+TN/ Total</t>
  </si>
  <si>
    <t>Precision</t>
  </si>
  <si>
    <t>TP/TP+FP</t>
  </si>
  <si>
    <t>ReCall</t>
  </si>
  <si>
    <t>TP/TP+FN</t>
  </si>
  <si>
    <t>Specificity</t>
  </si>
  <si>
    <t>TN/TN+FP</t>
  </si>
  <si>
    <t>F1 Score</t>
  </si>
  <si>
    <t>2*P*R / P+R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</si>
</sst>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activeCell="G1" sqref="G1"/>
    </sheetView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3"/>
      <c r="B2" s="3"/>
      <c r="C2" s="3"/>
      <c r="D2" s="2">
        <v>12</v>
      </c>
      <c r="E2" s="2">
        <v>11</v>
      </c>
      <c r="G2" s="2">
        <v>1</v>
      </c>
      <c r="H2" s="2">
        <v>1</v>
      </c>
      <c r="I2" s="2">
        <v>1</v>
      </c>
    </row>
    <row r="3" spans="1:9" x14ac:dyDescent="0.2">
      <c r="A3" s="3"/>
      <c r="B3" s="3"/>
      <c r="C3" s="3"/>
      <c r="D3" s="2">
        <v>13</v>
      </c>
      <c r="E3" s="2">
        <v>14</v>
      </c>
      <c r="G3" s="2">
        <v>-1</v>
      </c>
      <c r="H3" s="2">
        <v>1</v>
      </c>
      <c r="I3" s="2">
        <v>1</v>
      </c>
    </row>
    <row r="4" spans="1:9" x14ac:dyDescent="0.2">
      <c r="A4" s="3"/>
      <c r="B4" s="3"/>
      <c r="C4" s="3"/>
      <c r="D4" s="2">
        <v>15</v>
      </c>
      <c r="E4" s="2">
        <v>15</v>
      </c>
      <c r="G4" s="2">
        <v>0</v>
      </c>
      <c r="H4" s="2">
        <v>0</v>
      </c>
      <c r="I4" s="2">
        <v>0</v>
      </c>
    </row>
    <row r="5" spans="1:9" x14ac:dyDescent="0.2">
      <c r="A5" s="3"/>
      <c r="B5" s="3"/>
      <c r="C5" s="3"/>
      <c r="D5" s="2">
        <v>10</v>
      </c>
      <c r="E5" s="2">
        <v>10</v>
      </c>
      <c r="G5" s="2">
        <v>0</v>
      </c>
      <c r="H5" s="2">
        <v>0</v>
      </c>
      <c r="I5" s="2">
        <v>0</v>
      </c>
    </row>
    <row r="6" spans="1:9" x14ac:dyDescent="0.2">
      <c r="G6" s="1">
        <v>0</v>
      </c>
      <c r="H6" s="1">
        <v>2</v>
      </c>
      <c r="I6" s="2">
        <v>2</v>
      </c>
    </row>
    <row r="8" spans="1:9" x14ac:dyDescent="0.2">
      <c r="B8" s="2" t="s">
        <v>8</v>
      </c>
    </row>
    <row r="11" spans="1:9" x14ac:dyDescent="0.2">
      <c r="A11" s="2" t="s">
        <v>5</v>
      </c>
      <c r="B11" s="4">
        <f>0/4</f>
        <v>0</v>
      </c>
      <c r="C11" s="2">
        <v>1</v>
      </c>
    </row>
    <row r="12" spans="1:9" x14ac:dyDescent="0.2">
      <c r="A12" s="2" t="s">
        <v>6</v>
      </c>
      <c r="B12" s="4">
        <f t="shared" ref="B12:B13" si="0">2/4</f>
        <v>0.5</v>
      </c>
      <c r="C12" s="2">
        <v>1</v>
      </c>
    </row>
    <row r="13" spans="1:9" x14ac:dyDescent="0.2">
      <c r="A13" s="2" t="s">
        <v>7</v>
      </c>
      <c r="B13" s="4">
        <f t="shared" si="0"/>
        <v>0.5</v>
      </c>
      <c r="C13" s="2">
        <v>2</v>
      </c>
    </row>
    <row r="14" spans="1:9" x14ac:dyDescent="0.2">
      <c r="A14" s="2" t="s">
        <v>9</v>
      </c>
      <c r="B14" s="4">
        <f>SQRT(B13)</f>
        <v>0.70710678118654757</v>
      </c>
      <c r="C14" s="4">
        <f>SQRT(C13)</f>
        <v>1.4142135623730951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11"/>
  <sheetViews>
    <sheetView workbookViewId="0">
      <selection activeCell="F5" sqref="F5"/>
    </sheetView>
  </sheetViews>
  <sheetFormatPr defaultColWidth="12.5703125" defaultRowHeight="15.75" customHeight="1" x14ac:dyDescent="0.2"/>
  <sheetData>
    <row r="2" spans="1:6" x14ac:dyDescent="0.2">
      <c r="E2" s="2" t="s">
        <v>4</v>
      </c>
    </row>
    <row r="3" spans="1:6" x14ac:dyDescent="0.2">
      <c r="A3" s="2" t="s">
        <v>3</v>
      </c>
      <c r="B3" s="5"/>
      <c r="C3" s="5"/>
      <c r="D3" s="6" t="s">
        <v>10</v>
      </c>
      <c r="E3" s="5"/>
      <c r="F3" s="6" t="s">
        <v>11</v>
      </c>
    </row>
    <row r="4" spans="1:6" x14ac:dyDescent="0.2">
      <c r="B4" s="6" t="s">
        <v>10</v>
      </c>
      <c r="C4" s="5"/>
      <c r="D4" s="6" t="s">
        <v>12</v>
      </c>
      <c r="E4" s="5"/>
      <c r="F4" s="6" t="s">
        <v>13</v>
      </c>
    </row>
    <row r="5" spans="1:6" x14ac:dyDescent="0.2">
      <c r="B5" s="6" t="s">
        <v>11</v>
      </c>
      <c r="C5" s="5"/>
      <c r="D5" s="6" t="s">
        <v>14</v>
      </c>
      <c r="E5" s="5"/>
      <c r="F5" s="6" t="s">
        <v>15</v>
      </c>
    </row>
    <row r="8" spans="1:6" x14ac:dyDescent="0.2">
      <c r="E8" s="2" t="s">
        <v>3</v>
      </c>
    </row>
    <row r="9" spans="1:6" x14ac:dyDescent="0.2">
      <c r="A9" s="2" t="s">
        <v>4</v>
      </c>
      <c r="B9" s="5"/>
      <c r="C9" s="5"/>
      <c r="D9" s="6" t="s">
        <v>10</v>
      </c>
      <c r="E9" s="5"/>
      <c r="F9" s="6" t="s">
        <v>11</v>
      </c>
    </row>
    <row r="10" spans="1:6" x14ac:dyDescent="0.2">
      <c r="B10" s="6" t="s">
        <v>10</v>
      </c>
      <c r="C10" s="5"/>
      <c r="D10" s="6" t="s">
        <v>12</v>
      </c>
      <c r="E10" s="5"/>
      <c r="F10" s="6" t="s">
        <v>14</v>
      </c>
    </row>
    <row r="11" spans="1:6" x14ac:dyDescent="0.2">
      <c r="B11" s="6" t="s">
        <v>11</v>
      </c>
      <c r="C11" s="5"/>
      <c r="D11" s="6" t="s">
        <v>13</v>
      </c>
      <c r="E11" s="5"/>
      <c r="F11" s="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tabSelected="1" topLeftCell="A7" workbookViewId="0">
      <selection activeCell="D23" sqref="D23"/>
    </sheetView>
  </sheetViews>
  <sheetFormatPr defaultColWidth="12.5703125" defaultRowHeight="15.75" customHeight="1" x14ac:dyDescent="0.2"/>
  <cols>
    <col min="1" max="1" width="24" customWidth="1"/>
    <col min="2" max="2" width="25.28515625" customWidth="1"/>
    <col min="3" max="3" width="25.5703125" customWidth="1"/>
  </cols>
  <sheetData>
    <row r="1" spans="1:13" x14ac:dyDescent="0.2">
      <c r="A1" s="2" t="s">
        <v>16</v>
      </c>
      <c r="B1" s="2" t="s">
        <v>17</v>
      </c>
      <c r="C1" s="2" t="s">
        <v>18</v>
      </c>
      <c r="J1" s="2" t="s">
        <v>4</v>
      </c>
    </row>
    <row r="2" spans="1:13" x14ac:dyDescent="0.2">
      <c r="A2" s="2" t="s">
        <v>19</v>
      </c>
      <c r="B2" s="2" t="s">
        <v>19</v>
      </c>
      <c r="C2" s="2" t="s">
        <v>20</v>
      </c>
      <c r="D2" s="7">
        <v>1</v>
      </c>
      <c r="F2" s="2" t="s">
        <v>3</v>
      </c>
      <c r="G2" s="5"/>
      <c r="H2" s="5"/>
      <c r="I2" s="6" t="s">
        <v>10</v>
      </c>
      <c r="J2" s="5"/>
      <c r="K2" s="6" t="s">
        <v>11</v>
      </c>
    </row>
    <row r="3" spans="1:13" x14ac:dyDescent="0.2">
      <c r="A3" s="2" t="s">
        <v>21</v>
      </c>
      <c r="B3" s="2" t="s">
        <v>21</v>
      </c>
      <c r="C3" s="2" t="s">
        <v>20</v>
      </c>
      <c r="D3" s="8">
        <v>1</v>
      </c>
      <c r="G3" s="6" t="s">
        <v>10</v>
      </c>
      <c r="H3" s="5"/>
      <c r="I3" s="6" t="s">
        <v>12</v>
      </c>
      <c r="J3" s="5"/>
      <c r="K3" s="6" t="s">
        <v>13</v>
      </c>
    </row>
    <row r="4" spans="1:13" x14ac:dyDescent="0.2">
      <c r="A4" s="2" t="s">
        <v>19</v>
      </c>
      <c r="B4" s="2" t="s">
        <v>21</v>
      </c>
      <c r="C4" s="2" t="s">
        <v>22</v>
      </c>
      <c r="D4" s="9">
        <v>1</v>
      </c>
      <c r="G4" s="6" t="s">
        <v>11</v>
      </c>
      <c r="H4" s="5"/>
      <c r="I4" s="6" t="s">
        <v>14</v>
      </c>
      <c r="J4" s="5"/>
      <c r="K4" s="6" t="s">
        <v>15</v>
      </c>
    </row>
    <row r="5" spans="1:13" x14ac:dyDescent="0.2">
      <c r="A5" s="2" t="s">
        <v>19</v>
      </c>
      <c r="B5" s="2" t="s">
        <v>19</v>
      </c>
      <c r="C5" s="2" t="s">
        <v>20</v>
      </c>
      <c r="D5" s="10">
        <v>1</v>
      </c>
    </row>
    <row r="6" spans="1:13" x14ac:dyDescent="0.2">
      <c r="A6" s="2" t="s">
        <v>21</v>
      </c>
      <c r="B6" s="2" t="s">
        <v>19</v>
      </c>
      <c r="C6" s="2" t="s">
        <v>22</v>
      </c>
      <c r="D6" s="11">
        <v>1</v>
      </c>
    </row>
    <row r="7" spans="1:13" x14ac:dyDescent="0.2">
      <c r="A7" s="2" t="s">
        <v>19</v>
      </c>
      <c r="B7" s="2" t="s">
        <v>19</v>
      </c>
      <c r="C7" s="2" t="s">
        <v>20</v>
      </c>
      <c r="D7" s="10">
        <v>1</v>
      </c>
    </row>
    <row r="8" spans="1:13" x14ac:dyDescent="0.2">
      <c r="A8" s="2" t="s">
        <v>21</v>
      </c>
      <c r="B8" s="2" t="s">
        <v>21</v>
      </c>
      <c r="C8" s="2" t="s">
        <v>20</v>
      </c>
      <c r="D8" s="12">
        <v>1</v>
      </c>
    </row>
    <row r="9" spans="1:13" x14ac:dyDescent="0.2">
      <c r="A9" s="2" t="s">
        <v>21</v>
      </c>
      <c r="B9" s="2" t="s">
        <v>21</v>
      </c>
      <c r="C9" s="2" t="s">
        <v>20</v>
      </c>
      <c r="D9" s="12">
        <v>1</v>
      </c>
    </row>
    <row r="10" spans="1:13" x14ac:dyDescent="0.2">
      <c r="G10" s="13"/>
      <c r="H10" s="14"/>
      <c r="I10" s="14"/>
      <c r="J10" s="14"/>
      <c r="K10" s="14"/>
      <c r="L10" s="14"/>
      <c r="M10" s="15"/>
    </row>
    <row r="11" spans="1:13" x14ac:dyDescent="0.2">
      <c r="A11" s="2" t="s">
        <v>23</v>
      </c>
      <c r="G11" s="16"/>
      <c r="M11" s="17"/>
    </row>
    <row r="12" spans="1:13" x14ac:dyDescent="0.2">
      <c r="A12" s="2" t="s">
        <v>24</v>
      </c>
      <c r="B12" s="6" t="s">
        <v>12</v>
      </c>
      <c r="C12" s="6">
        <v>3</v>
      </c>
      <c r="G12" s="16"/>
      <c r="M12" s="17"/>
    </row>
    <row r="13" spans="1:13" x14ac:dyDescent="0.2">
      <c r="A13" s="2" t="s">
        <v>25</v>
      </c>
      <c r="B13" s="6" t="s">
        <v>15</v>
      </c>
      <c r="C13" s="6">
        <v>3</v>
      </c>
      <c r="G13" s="16"/>
      <c r="K13" s="2" t="s">
        <v>4</v>
      </c>
      <c r="M13" s="17"/>
    </row>
    <row r="14" spans="1:13" x14ac:dyDescent="0.2">
      <c r="B14" s="6" t="s">
        <v>14</v>
      </c>
      <c r="C14" s="6">
        <v>1</v>
      </c>
      <c r="G14" s="18" t="s">
        <v>3</v>
      </c>
      <c r="H14" s="5"/>
      <c r="I14" s="5"/>
      <c r="J14" s="6" t="s">
        <v>26</v>
      </c>
      <c r="K14" s="5"/>
      <c r="L14" s="6" t="s">
        <v>27</v>
      </c>
      <c r="M14" s="17"/>
    </row>
    <row r="15" spans="1:13" x14ac:dyDescent="0.2">
      <c r="B15" s="6" t="s">
        <v>13</v>
      </c>
      <c r="C15" s="6">
        <v>1</v>
      </c>
      <c r="G15" s="16"/>
      <c r="H15" s="6" t="s">
        <v>26</v>
      </c>
      <c r="I15" s="5"/>
      <c r="J15" s="6">
        <v>3</v>
      </c>
      <c r="K15" s="5"/>
      <c r="L15" s="6">
        <v>1</v>
      </c>
      <c r="M15" s="17"/>
    </row>
    <row r="16" spans="1:13" x14ac:dyDescent="0.2">
      <c r="B16" s="6" t="s">
        <v>28</v>
      </c>
      <c r="C16" s="6">
        <v>8</v>
      </c>
      <c r="G16" s="16"/>
      <c r="H16" s="6" t="s">
        <v>27</v>
      </c>
      <c r="I16" s="5"/>
      <c r="J16" s="6">
        <v>1</v>
      </c>
      <c r="K16" s="5"/>
      <c r="L16" s="6">
        <v>3</v>
      </c>
      <c r="M16" s="17"/>
    </row>
    <row r="17" spans="1:13" x14ac:dyDescent="0.2">
      <c r="G17" s="16"/>
      <c r="M17" s="17"/>
    </row>
    <row r="18" spans="1:13" x14ac:dyDescent="0.2">
      <c r="G18" s="19"/>
      <c r="H18" s="20"/>
      <c r="I18" s="20"/>
      <c r="J18" s="20"/>
      <c r="K18" s="20"/>
      <c r="L18" s="20"/>
      <c r="M18" s="21"/>
    </row>
    <row r="19" spans="1:13" x14ac:dyDescent="0.2">
      <c r="A19" s="2" t="s">
        <v>29</v>
      </c>
      <c r="B19" s="2" t="s">
        <v>30</v>
      </c>
      <c r="C19" s="4">
        <f>(C12+C13)/C16</f>
        <v>0.75</v>
      </c>
      <c r="D19" s="4">
        <f>6/8</f>
        <v>0.75</v>
      </c>
    </row>
    <row r="20" spans="1:13" x14ac:dyDescent="0.2">
      <c r="A20" s="2" t="s">
        <v>31</v>
      </c>
      <c r="B20" s="2" t="s">
        <v>32</v>
      </c>
      <c r="C20" s="4">
        <f>C12/(C12+C14)</f>
        <v>0.75</v>
      </c>
      <c r="D20" s="4">
        <f t="shared" ref="D20:D22" si="0">3/4</f>
        <v>0.75</v>
      </c>
    </row>
    <row r="21" spans="1:13" x14ac:dyDescent="0.2">
      <c r="A21" s="2" t="s">
        <v>33</v>
      </c>
      <c r="B21" s="2" t="s">
        <v>34</v>
      </c>
      <c r="C21" s="4">
        <f>C12/(C12+C15)</f>
        <v>0.75</v>
      </c>
      <c r="D21" s="4">
        <f t="shared" si="0"/>
        <v>0.75</v>
      </c>
    </row>
    <row r="22" spans="1:13" x14ac:dyDescent="0.2">
      <c r="A22" s="2" t="s">
        <v>35</v>
      </c>
      <c r="B22" s="2" t="s">
        <v>36</v>
      </c>
      <c r="C22" s="4">
        <f>C13/(C13+C14)</f>
        <v>0.75</v>
      </c>
      <c r="D22" s="4">
        <f t="shared" si="0"/>
        <v>0.75</v>
      </c>
    </row>
    <row r="23" spans="1:13" x14ac:dyDescent="0.2">
      <c r="A23" s="2" t="s">
        <v>37</v>
      </c>
      <c r="B23" s="2" t="s">
        <v>38</v>
      </c>
      <c r="C23" s="4">
        <f t="shared" ref="C23:D23" si="1">2*C20*C21/(C20+C21)</f>
        <v>0.75</v>
      </c>
      <c r="D23" s="4">
        <f t="shared" si="1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confusion matrix</vt:lpstr>
      <vt:lpstr>confusion_matrix_problem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2023-08-12T08:19:48Z</dcterms:modified>
</cp:coreProperties>
</file>