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raoultschudin/Desktop/Dokumente_Uni/MA/PythonOutput/All_Posts/Posts_Comments/"/>
    </mc:Choice>
  </mc:AlternateContent>
  <xr:revisionPtr revIDLastSave="0" documentId="13_ncr:1_{6F435F0A-8803-4B4B-9AFA-8018549BF529}" xr6:coauthVersionLast="47" xr6:coauthVersionMax="47" xr10:uidLastSave="{00000000-0000-0000-0000-000000000000}"/>
  <bookViews>
    <workbookView xWindow="0" yWindow="500" windowWidth="13040" windowHeight="16060" xr2:uid="{95BF2505-89F7-6349-93E5-D87348B4F41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 l="1"/>
  <c r="G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G50" i="1"/>
  <c r="G58" i="1"/>
  <c r="G66" i="1"/>
  <c r="G130" i="1"/>
  <c r="G194" i="1"/>
  <c r="G258" i="1"/>
  <c r="G322" i="1"/>
  <c r="G386" i="1"/>
  <c r="G450" i="1"/>
  <c r="F28" i="1"/>
  <c r="F36" i="1"/>
  <c r="F44" i="1"/>
  <c r="F108" i="1"/>
  <c r="F172" i="1"/>
  <c r="F212" i="1"/>
  <c r="F220" i="1"/>
  <c r="F228" i="1"/>
  <c r="F236" i="1"/>
  <c r="F244" i="1"/>
  <c r="F252" i="1"/>
  <c r="F260" i="1"/>
  <c r="F268" i="1"/>
  <c r="F276" i="1"/>
  <c r="F284" i="1"/>
  <c r="F292" i="1"/>
  <c r="F300" i="1"/>
  <c r="F308" i="1"/>
  <c r="F316" i="1"/>
  <c r="F324" i="1"/>
  <c r="F332" i="1"/>
  <c r="F340" i="1"/>
  <c r="F348" i="1"/>
  <c r="F356" i="1"/>
  <c r="F364" i="1"/>
  <c r="F372" i="1"/>
  <c r="F380" i="1"/>
  <c r="F388" i="1"/>
  <c r="F397" i="1"/>
  <c r="F405" i="1"/>
  <c r="F413" i="1"/>
  <c r="F421" i="1"/>
  <c r="F429" i="1"/>
  <c r="F437" i="1"/>
  <c r="F445" i="1"/>
  <c r="F453" i="1"/>
  <c r="F461" i="1"/>
  <c r="F469" i="1"/>
  <c r="E3" i="1"/>
  <c r="E4" i="1"/>
  <c r="G4" i="1" s="1"/>
  <c r="E5" i="1"/>
  <c r="E6" i="1"/>
  <c r="E7" i="1"/>
  <c r="E8" i="1"/>
  <c r="E9" i="1"/>
  <c r="E10" i="1"/>
  <c r="F10" i="1" s="1"/>
  <c r="E11" i="1"/>
  <c r="E12" i="1"/>
  <c r="G12" i="1" s="1"/>
  <c r="E13" i="1"/>
  <c r="E14" i="1"/>
  <c r="E15" i="1"/>
  <c r="E16" i="1"/>
  <c r="E17" i="1"/>
  <c r="E18" i="1"/>
  <c r="F18" i="1" s="1"/>
  <c r="E19" i="1"/>
  <c r="E20" i="1"/>
  <c r="G20" i="1" s="1"/>
  <c r="E21" i="1"/>
  <c r="E22" i="1"/>
  <c r="E23" i="1"/>
  <c r="E24" i="1"/>
  <c r="E25" i="1"/>
  <c r="E26" i="1"/>
  <c r="F26" i="1" s="1"/>
  <c r="E27" i="1"/>
  <c r="E28" i="1"/>
  <c r="G28" i="1" s="1"/>
  <c r="E29" i="1"/>
  <c r="E30" i="1"/>
  <c r="E31" i="1"/>
  <c r="E32" i="1"/>
  <c r="E33" i="1"/>
  <c r="E34" i="1"/>
  <c r="F34" i="1" s="1"/>
  <c r="E35" i="1"/>
  <c r="E36" i="1"/>
  <c r="G36" i="1" s="1"/>
  <c r="E37" i="1"/>
  <c r="E38" i="1"/>
  <c r="E39" i="1"/>
  <c r="E40" i="1"/>
  <c r="E41" i="1"/>
  <c r="E42" i="1"/>
  <c r="F42" i="1" s="1"/>
  <c r="E43" i="1"/>
  <c r="E44" i="1"/>
  <c r="G44" i="1" s="1"/>
  <c r="E45" i="1"/>
  <c r="E46" i="1"/>
  <c r="E47" i="1"/>
  <c r="E48" i="1"/>
  <c r="E49" i="1"/>
  <c r="E50" i="1"/>
  <c r="F50" i="1" s="1"/>
  <c r="E51" i="1"/>
  <c r="E52" i="1"/>
  <c r="G52" i="1" s="1"/>
  <c r="E53" i="1"/>
  <c r="E54" i="1"/>
  <c r="E55" i="1"/>
  <c r="E56" i="1"/>
  <c r="E57" i="1"/>
  <c r="E58" i="1"/>
  <c r="F58" i="1" s="1"/>
  <c r="E59" i="1"/>
  <c r="E60" i="1"/>
  <c r="G60" i="1" s="1"/>
  <c r="E61" i="1"/>
  <c r="E62" i="1"/>
  <c r="E63" i="1"/>
  <c r="E64" i="1"/>
  <c r="E65" i="1"/>
  <c r="E66" i="1"/>
  <c r="F66" i="1" s="1"/>
  <c r="E67" i="1"/>
  <c r="E68" i="1"/>
  <c r="G68" i="1" s="1"/>
  <c r="E69" i="1"/>
  <c r="E70" i="1"/>
  <c r="E71" i="1"/>
  <c r="E72" i="1"/>
  <c r="E73" i="1"/>
  <c r="E74" i="1"/>
  <c r="F74" i="1" s="1"/>
  <c r="E75" i="1"/>
  <c r="E76" i="1"/>
  <c r="G76" i="1" s="1"/>
  <c r="E77" i="1"/>
  <c r="E78" i="1"/>
  <c r="E79" i="1"/>
  <c r="E80" i="1"/>
  <c r="E81" i="1"/>
  <c r="E82" i="1"/>
  <c r="F82" i="1" s="1"/>
  <c r="E83" i="1"/>
  <c r="E84" i="1"/>
  <c r="G84" i="1" s="1"/>
  <c r="E85" i="1"/>
  <c r="E86" i="1"/>
  <c r="E87" i="1"/>
  <c r="E88" i="1"/>
  <c r="E89" i="1"/>
  <c r="E90" i="1"/>
  <c r="F90" i="1" s="1"/>
  <c r="E91" i="1"/>
  <c r="E92" i="1"/>
  <c r="G92" i="1" s="1"/>
  <c r="E93" i="1"/>
  <c r="E94" i="1"/>
  <c r="E95" i="1"/>
  <c r="E96" i="1"/>
  <c r="E97" i="1"/>
  <c r="E98" i="1"/>
  <c r="F98" i="1" s="1"/>
  <c r="E99" i="1"/>
  <c r="E100" i="1"/>
  <c r="G100" i="1" s="1"/>
  <c r="E101" i="1"/>
  <c r="E102" i="1"/>
  <c r="E103" i="1"/>
  <c r="E104" i="1"/>
  <c r="E105" i="1"/>
  <c r="E106" i="1"/>
  <c r="F106" i="1" s="1"/>
  <c r="E107" i="1"/>
  <c r="E108" i="1"/>
  <c r="G108" i="1" s="1"/>
  <c r="E109" i="1"/>
  <c r="E110" i="1"/>
  <c r="E111" i="1"/>
  <c r="E112" i="1"/>
  <c r="E113" i="1"/>
  <c r="E114" i="1"/>
  <c r="F114" i="1" s="1"/>
  <c r="E115" i="1"/>
  <c r="E116" i="1"/>
  <c r="G116" i="1" s="1"/>
  <c r="E117" i="1"/>
  <c r="E118" i="1"/>
  <c r="E119" i="1"/>
  <c r="E120" i="1"/>
  <c r="E121" i="1"/>
  <c r="E122" i="1"/>
  <c r="F122" i="1" s="1"/>
  <c r="E123" i="1"/>
  <c r="E124" i="1"/>
  <c r="G124" i="1" s="1"/>
  <c r="E125" i="1"/>
  <c r="E126" i="1"/>
  <c r="E127" i="1"/>
  <c r="E128" i="1"/>
  <c r="E129" i="1"/>
  <c r="E130" i="1"/>
  <c r="F130" i="1" s="1"/>
  <c r="E131" i="1"/>
  <c r="E132" i="1"/>
  <c r="G132" i="1" s="1"/>
  <c r="E133" i="1"/>
  <c r="E134" i="1"/>
  <c r="E135" i="1"/>
  <c r="E136" i="1"/>
  <c r="E137" i="1"/>
  <c r="E138" i="1"/>
  <c r="F138" i="1" s="1"/>
  <c r="E139" i="1"/>
  <c r="E140" i="1"/>
  <c r="G140" i="1" s="1"/>
  <c r="E141" i="1"/>
  <c r="E142" i="1"/>
  <c r="E143" i="1"/>
  <c r="E144" i="1"/>
  <c r="E145" i="1"/>
  <c r="E146" i="1"/>
  <c r="F146" i="1" s="1"/>
  <c r="E147" i="1"/>
  <c r="E148" i="1"/>
  <c r="G148" i="1" s="1"/>
  <c r="E149" i="1"/>
  <c r="E150" i="1"/>
  <c r="E151" i="1"/>
  <c r="E152" i="1"/>
  <c r="E153" i="1"/>
  <c r="E154" i="1"/>
  <c r="F154" i="1" s="1"/>
  <c r="E155" i="1"/>
  <c r="E156" i="1"/>
  <c r="G156" i="1" s="1"/>
  <c r="E157" i="1"/>
  <c r="E158" i="1"/>
  <c r="E159" i="1"/>
  <c r="E160" i="1"/>
  <c r="E161" i="1"/>
  <c r="E162" i="1"/>
  <c r="F162" i="1" s="1"/>
  <c r="E163" i="1"/>
  <c r="E164" i="1"/>
  <c r="G164" i="1" s="1"/>
  <c r="E165" i="1"/>
  <c r="E166" i="1"/>
  <c r="E167" i="1"/>
  <c r="E168" i="1"/>
  <c r="E169" i="1"/>
  <c r="E170" i="1"/>
  <c r="F170" i="1" s="1"/>
  <c r="E171" i="1"/>
  <c r="E172" i="1"/>
  <c r="G172" i="1" s="1"/>
  <c r="E173" i="1"/>
  <c r="E174" i="1"/>
  <c r="E175" i="1"/>
  <c r="E176" i="1"/>
  <c r="E177" i="1"/>
  <c r="E178" i="1"/>
  <c r="F178" i="1" s="1"/>
  <c r="E179" i="1"/>
  <c r="E180" i="1"/>
  <c r="G180" i="1" s="1"/>
  <c r="E181" i="1"/>
  <c r="E182" i="1"/>
  <c r="E183" i="1"/>
  <c r="E184" i="1"/>
  <c r="E185" i="1"/>
  <c r="E186" i="1"/>
  <c r="F186" i="1" s="1"/>
  <c r="E187" i="1"/>
  <c r="E188" i="1"/>
  <c r="G188" i="1" s="1"/>
  <c r="E189" i="1"/>
  <c r="E190" i="1"/>
  <c r="E191" i="1"/>
  <c r="E192" i="1"/>
  <c r="E193" i="1"/>
  <c r="E194" i="1"/>
  <c r="F194" i="1" s="1"/>
  <c r="E195" i="1"/>
  <c r="E196" i="1"/>
  <c r="G196" i="1" s="1"/>
  <c r="E197" i="1"/>
  <c r="E198" i="1"/>
  <c r="E199" i="1"/>
  <c r="E200" i="1"/>
  <c r="E201" i="1"/>
  <c r="E202" i="1"/>
  <c r="G202" i="1" s="1"/>
  <c r="E203" i="1"/>
  <c r="E204" i="1"/>
  <c r="G204" i="1" s="1"/>
  <c r="E205" i="1"/>
  <c r="E206" i="1"/>
  <c r="E207" i="1"/>
  <c r="G207" i="1" s="1"/>
  <c r="E208" i="1"/>
  <c r="E209" i="1"/>
  <c r="E210" i="1"/>
  <c r="G210" i="1" s="1"/>
  <c r="E211" i="1"/>
  <c r="E212" i="1"/>
  <c r="G212" i="1" s="1"/>
  <c r="E213" i="1"/>
  <c r="G213" i="1" s="1"/>
  <c r="E214" i="1"/>
  <c r="G214" i="1" s="1"/>
  <c r="E215" i="1"/>
  <c r="G215" i="1" s="1"/>
  <c r="E216" i="1"/>
  <c r="G216" i="1" s="1"/>
  <c r="E217" i="1"/>
  <c r="G217" i="1" s="1"/>
  <c r="E218" i="1"/>
  <c r="G218" i="1" s="1"/>
  <c r="E219" i="1"/>
  <c r="G219" i="1" s="1"/>
  <c r="E220" i="1"/>
  <c r="G220" i="1" s="1"/>
  <c r="E221" i="1"/>
  <c r="G221" i="1" s="1"/>
  <c r="E222" i="1"/>
  <c r="G222" i="1" s="1"/>
  <c r="E223" i="1"/>
  <c r="G223" i="1" s="1"/>
  <c r="E224" i="1"/>
  <c r="G224" i="1" s="1"/>
  <c r="E225" i="1"/>
  <c r="G225" i="1" s="1"/>
  <c r="E226" i="1"/>
  <c r="G226" i="1" s="1"/>
  <c r="E227" i="1"/>
  <c r="G227" i="1" s="1"/>
  <c r="E228" i="1"/>
  <c r="G228" i="1" s="1"/>
  <c r="E229" i="1"/>
  <c r="G229" i="1" s="1"/>
  <c r="E230" i="1"/>
  <c r="G230" i="1" s="1"/>
  <c r="E231" i="1"/>
  <c r="G231" i="1" s="1"/>
  <c r="E232" i="1"/>
  <c r="G232" i="1" s="1"/>
  <c r="E233" i="1"/>
  <c r="G233" i="1" s="1"/>
  <c r="E234" i="1"/>
  <c r="G234" i="1" s="1"/>
  <c r="E235" i="1"/>
  <c r="G235" i="1" s="1"/>
  <c r="E236" i="1"/>
  <c r="G236" i="1" s="1"/>
  <c r="E237" i="1"/>
  <c r="G237" i="1" s="1"/>
  <c r="E238" i="1"/>
  <c r="G238" i="1" s="1"/>
  <c r="E239" i="1"/>
  <c r="G239" i="1" s="1"/>
  <c r="E240" i="1"/>
  <c r="G240" i="1" s="1"/>
  <c r="E241" i="1"/>
  <c r="G241" i="1" s="1"/>
  <c r="E242" i="1"/>
  <c r="G242" i="1" s="1"/>
  <c r="E243" i="1"/>
  <c r="G243" i="1" s="1"/>
  <c r="E244" i="1"/>
  <c r="G244" i="1" s="1"/>
  <c r="E245" i="1"/>
  <c r="G245" i="1" s="1"/>
  <c r="E246" i="1"/>
  <c r="G246" i="1" s="1"/>
  <c r="E247" i="1"/>
  <c r="G247" i="1" s="1"/>
  <c r="E248" i="1"/>
  <c r="G248" i="1" s="1"/>
  <c r="E249" i="1"/>
  <c r="G249" i="1" s="1"/>
  <c r="E250" i="1"/>
  <c r="F250" i="1" s="1"/>
  <c r="E251" i="1"/>
  <c r="G251" i="1" s="1"/>
  <c r="E252" i="1"/>
  <c r="G252" i="1" s="1"/>
  <c r="E253" i="1"/>
  <c r="G253" i="1" s="1"/>
  <c r="E254" i="1"/>
  <c r="G254" i="1" s="1"/>
  <c r="E255" i="1"/>
  <c r="G255" i="1" s="1"/>
  <c r="E256" i="1"/>
  <c r="G256" i="1" s="1"/>
  <c r="E257" i="1"/>
  <c r="G257" i="1" s="1"/>
  <c r="E258" i="1"/>
  <c r="F258" i="1" s="1"/>
  <c r="E259" i="1"/>
  <c r="G259" i="1" s="1"/>
  <c r="E260" i="1"/>
  <c r="G260" i="1" s="1"/>
  <c r="E261" i="1"/>
  <c r="G261" i="1" s="1"/>
  <c r="E262" i="1"/>
  <c r="G262" i="1" s="1"/>
  <c r="E263" i="1"/>
  <c r="G263" i="1" s="1"/>
  <c r="E264" i="1"/>
  <c r="G264" i="1" s="1"/>
  <c r="E265" i="1"/>
  <c r="G265" i="1" s="1"/>
  <c r="E266" i="1"/>
  <c r="G266" i="1" s="1"/>
  <c r="E267" i="1"/>
  <c r="G267" i="1" s="1"/>
  <c r="E268" i="1"/>
  <c r="G268" i="1" s="1"/>
  <c r="E269" i="1"/>
  <c r="G269" i="1" s="1"/>
  <c r="E270" i="1"/>
  <c r="G270" i="1" s="1"/>
  <c r="E271" i="1"/>
  <c r="G271" i="1" s="1"/>
  <c r="E272" i="1"/>
  <c r="G272" i="1" s="1"/>
  <c r="E273" i="1"/>
  <c r="G273" i="1" s="1"/>
  <c r="E274" i="1"/>
  <c r="G274" i="1" s="1"/>
  <c r="E275" i="1"/>
  <c r="G275" i="1" s="1"/>
  <c r="E276" i="1"/>
  <c r="G276" i="1" s="1"/>
  <c r="E277" i="1"/>
  <c r="G277" i="1" s="1"/>
  <c r="E278" i="1"/>
  <c r="G278" i="1" s="1"/>
  <c r="E279" i="1"/>
  <c r="G279" i="1" s="1"/>
  <c r="E280" i="1"/>
  <c r="G280" i="1" s="1"/>
  <c r="E281" i="1"/>
  <c r="G281" i="1" s="1"/>
  <c r="E282" i="1"/>
  <c r="G282" i="1" s="1"/>
  <c r="E283" i="1"/>
  <c r="G283" i="1" s="1"/>
  <c r="E284" i="1"/>
  <c r="G284" i="1" s="1"/>
  <c r="E285" i="1"/>
  <c r="G285" i="1" s="1"/>
  <c r="E286" i="1"/>
  <c r="G286" i="1" s="1"/>
  <c r="E287" i="1"/>
  <c r="G287" i="1" s="1"/>
  <c r="E288" i="1"/>
  <c r="G288" i="1" s="1"/>
  <c r="E289" i="1"/>
  <c r="G289" i="1" s="1"/>
  <c r="E290" i="1"/>
  <c r="G290" i="1" s="1"/>
  <c r="E291" i="1"/>
  <c r="G291" i="1" s="1"/>
  <c r="E292" i="1"/>
  <c r="G292" i="1" s="1"/>
  <c r="E293" i="1"/>
  <c r="G293" i="1" s="1"/>
  <c r="E294" i="1"/>
  <c r="G294" i="1" s="1"/>
  <c r="E295" i="1"/>
  <c r="G295" i="1" s="1"/>
  <c r="E296" i="1"/>
  <c r="G296" i="1" s="1"/>
  <c r="E297" i="1"/>
  <c r="G297" i="1" s="1"/>
  <c r="E298" i="1"/>
  <c r="G298" i="1" s="1"/>
  <c r="E299" i="1"/>
  <c r="G299" i="1" s="1"/>
  <c r="E300" i="1"/>
  <c r="G300" i="1" s="1"/>
  <c r="E301" i="1"/>
  <c r="G301" i="1" s="1"/>
  <c r="E302" i="1"/>
  <c r="G302" i="1" s="1"/>
  <c r="E303" i="1"/>
  <c r="G303" i="1" s="1"/>
  <c r="E304" i="1"/>
  <c r="G304" i="1" s="1"/>
  <c r="E305" i="1"/>
  <c r="G305" i="1" s="1"/>
  <c r="E306" i="1"/>
  <c r="G306" i="1" s="1"/>
  <c r="E307" i="1"/>
  <c r="G307" i="1" s="1"/>
  <c r="E308" i="1"/>
  <c r="G308" i="1" s="1"/>
  <c r="E309" i="1"/>
  <c r="G309" i="1" s="1"/>
  <c r="E310" i="1"/>
  <c r="G310" i="1" s="1"/>
  <c r="E311" i="1"/>
  <c r="G311" i="1" s="1"/>
  <c r="E312" i="1"/>
  <c r="G312" i="1" s="1"/>
  <c r="E313" i="1"/>
  <c r="G313" i="1" s="1"/>
  <c r="E314" i="1"/>
  <c r="F314" i="1" s="1"/>
  <c r="E315" i="1"/>
  <c r="G315" i="1" s="1"/>
  <c r="E316" i="1"/>
  <c r="G316" i="1" s="1"/>
  <c r="E317" i="1"/>
  <c r="G317" i="1" s="1"/>
  <c r="E318" i="1"/>
  <c r="G318" i="1" s="1"/>
  <c r="E319" i="1"/>
  <c r="G319" i="1" s="1"/>
  <c r="E320" i="1"/>
  <c r="G320" i="1" s="1"/>
  <c r="E321" i="1"/>
  <c r="G321" i="1" s="1"/>
  <c r="E322" i="1"/>
  <c r="F322" i="1" s="1"/>
  <c r="E323" i="1"/>
  <c r="G323" i="1" s="1"/>
  <c r="E324" i="1"/>
  <c r="G324" i="1" s="1"/>
  <c r="E325" i="1"/>
  <c r="G325" i="1" s="1"/>
  <c r="E326" i="1"/>
  <c r="G326" i="1" s="1"/>
  <c r="E327" i="1"/>
  <c r="G327" i="1" s="1"/>
  <c r="E328" i="1"/>
  <c r="G328" i="1" s="1"/>
  <c r="E329" i="1"/>
  <c r="G329" i="1" s="1"/>
  <c r="E330" i="1"/>
  <c r="G330" i="1" s="1"/>
  <c r="E331" i="1"/>
  <c r="G331" i="1" s="1"/>
  <c r="E332" i="1"/>
  <c r="G332" i="1" s="1"/>
  <c r="E333" i="1"/>
  <c r="G333" i="1" s="1"/>
  <c r="E334" i="1"/>
  <c r="G334" i="1" s="1"/>
  <c r="E335" i="1"/>
  <c r="G335" i="1" s="1"/>
  <c r="E336" i="1"/>
  <c r="G336" i="1" s="1"/>
  <c r="E337" i="1"/>
  <c r="G337" i="1" s="1"/>
  <c r="E338" i="1"/>
  <c r="G338" i="1" s="1"/>
  <c r="E339" i="1"/>
  <c r="G339" i="1" s="1"/>
  <c r="E340" i="1"/>
  <c r="G340" i="1" s="1"/>
  <c r="E341" i="1"/>
  <c r="G341" i="1" s="1"/>
  <c r="E342" i="1"/>
  <c r="G342" i="1" s="1"/>
  <c r="E343" i="1"/>
  <c r="G343" i="1" s="1"/>
  <c r="E344" i="1"/>
  <c r="G344" i="1" s="1"/>
  <c r="E345" i="1"/>
  <c r="G345" i="1" s="1"/>
  <c r="E346" i="1"/>
  <c r="G346" i="1" s="1"/>
  <c r="E347" i="1"/>
  <c r="G347" i="1" s="1"/>
  <c r="E348" i="1"/>
  <c r="G348" i="1" s="1"/>
  <c r="E349" i="1"/>
  <c r="G349" i="1" s="1"/>
  <c r="E350" i="1"/>
  <c r="G350" i="1" s="1"/>
  <c r="E351" i="1"/>
  <c r="G351" i="1" s="1"/>
  <c r="E352" i="1"/>
  <c r="G352" i="1" s="1"/>
  <c r="E353" i="1"/>
  <c r="G353" i="1" s="1"/>
  <c r="E354" i="1"/>
  <c r="G354" i="1" s="1"/>
  <c r="E355" i="1"/>
  <c r="G355" i="1" s="1"/>
  <c r="E356" i="1"/>
  <c r="G356" i="1" s="1"/>
  <c r="E357" i="1"/>
  <c r="G357" i="1" s="1"/>
  <c r="E358" i="1"/>
  <c r="G358" i="1" s="1"/>
  <c r="E359" i="1"/>
  <c r="G359" i="1" s="1"/>
  <c r="E360" i="1"/>
  <c r="G360" i="1" s="1"/>
  <c r="E361" i="1"/>
  <c r="G361" i="1" s="1"/>
  <c r="E362" i="1"/>
  <c r="G362" i="1" s="1"/>
  <c r="E363" i="1"/>
  <c r="G363" i="1" s="1"/>
  <c r="E364" i="1"/>
  <c r="G364" i="1" s="1"/>
  <c r="E365" i="1"/>
  <c r="G365" i="1" s="1"/>
  <c r="E366" i="1"/>
  <c r="G366" i="1" s="1"/>
  <c r="E367" i="1"/>
  <c r="G367" i="1" s="1"/>
  <c r="E368" i="1"/>
  <c r="G368" i="1" s="1"/>
  <c r="E369" i="1"/>
  <c r="G369" i="1" s="1"/>
  <c r="E370" i="1"/>
  <c r="G370" i="1" s="1"/>
  <c r="E371" i="1"/>
  <c r="G371" i="1" s="1"/>
  <c r="E372" i="1"/>
  <c r="G372" i="1" s="1"/>
  <c r="E373" i="1"/>
  <c r="G373" i="1" s="1"/>
  <c r="E374" i="1"/>
  <c r="G374" i="1" s="1"/>
  <c r="E375" i="1"/>
  <c r="G375" i="1" s="1"/>
  <c r="E376" i="1"/>
  <c r="G376" i="1" s="1"/>
  <c r="E377" i="1"/>
  <c r="G377" i="1" s="1"/>
  <c r="E378" i="1"/>
  <c r="F378" i="1" s="1"/>
  <c r="E379" i="1"/>
  <c r="G379" i="1" s="1"/>
  <c r="E380" i="1"/>
  <c r="G380" i="1" s="1"/>
  <c r="E381" i="1"/>
  <c r="G381" i="1" s="1"/>
  <c r="E382" i="1"/>
  <c r="G382" i="1" s="1"/>
  <c r="E383" i="1"/>
  <c r="G383" i="1" s="1"/>
  <c r="E384" i="1"/>
  <c r="G384" i="1" s="1"/>
  <c r="E385" i="1"/>
  <c r="G385" i="1" s="1"/>
  <c r="E386" i="1"/>
  <c r="F386" i="1" s="1"/>
  <c r="E387" i="1"/>
  <c r="G387" i="1" s="1"/>
  <c r="E388" i="1"/>
  <c r="G388" i="1" s="1"/>
  <c r="E389" i="1"/>
  <c r="G389" i="1" s="1"/>
  <c r="E390" i="1"/>
  <c r="G390" i="1" s="1"/>
  <c r="E391" i="1"/>
  <c r="G391" i="1" s="1"/>
  <c r="E392" i="1"/>
  <c r="G392" i="1" s="1"/>
  <c r="E393" i="1"/>
  <c r="E394" i="1"/>
  <c r="G394" i="1" s="1"/>
  <c r="E395" i="1"/>
  <c r="G395" i="1" s="1"/>
  <c r="E396" i="1"/>
  <c r="G396" i="1" s="1"/>
  <c r="E397" i="1"/>
  <c r="G397" i="1" s="1"/>
  <c r="E398" i="1"/>
  <c r="G398" i="1" s="1"/>
  <c r="E399" i="1"/>
  <c r="G399" i="1" s="1"/>
  <c r="E400" i="1"/>
  <c r="G400" i="1" s="1"/>
  <c r="E401" i="1"/>
  <c r="G401" i="1" s="1"/>
  <c r="E402" i="1"/>
  <c r="G402" i="1" s="1"/>
  <c r="E403" i="1"/>
  <c r="G403" i="1" s="1"/>
  <c r="E404" i="1"/>
  <c r="G404" i="1" s="1"/>
  <c r="E405" i="1"/>
  <c r="G405" i="1" s="1"/>
  <c r="E406" i="1"/>
  <c r="G406" i="1" s="1"/>
  <c r="E407" i="1"/>
  <c r="G407" i="1" s="1"/>
  <c r="E408" i="1"/>
  <c r="G408" i="1" s="1"/>
  <c r="E409" i="1"/>
  <c r="G409" i="1" s="1"/>
  <c r="E410" i="1"/>
  <c r="G410" i="1" s="1"/>
  <c r="E411" i="1"/>
  <c r="G411" i="1" s="1"/>
  <c r="E412" i="1"/>
  <c r="G412" i="1" s="1"/>
  <c r="E413" i="1"/>
  <c r="G413" i="1" s="1"/>
  <c r="E414" i="1"/>
  <c r="G414" i="1" s="1"/>
  <c r="E415" i="1"/>
  <c r="G415" i="1" s="1"/>
  <c r="E416" i="1"/>
  <c r="G416" i="1" s="1"/>
  <c r="E417" i="1"/>
  <c r="G417" i="1" s="1"/>
  <c r="E418" i="1"/>
  <c r="G418" i="1" s="1"/>
  <c r="E419" i="1"/>
  <c r="G419" i="1" s="1"/>
  <c r="E420" i="1"/>
  <c r="G420" i="1" s="1"/>
  <c r="E421" i="1"/>
  <c r="G421" i="1" s="1"/>
  <c r="E422" i="1"/>
  <c r="G422" i="1" s="1"/>
  <c r="E423" i="1"/>
  <c r="G423" i="1" s="1"/>
  <c r="E424" i="1"/>
  <c r="G424" i="1" s="1"/>
  <c r="E425" i="1"/>
  <c r="G425" i="1" s="1"/>
  <c r="E426" i="1"/>
  <c r="G426" i="1" s="1"/>
  <c r="E427" i="1"/>
  <c r="G427" i="1" s="1"/>
  <c r="E428" i="1"/>
  <c r="G428" i="1" s="1"/>
  <c r="E429" i="1"/>
  <c r="G429" i="1" s="1"/>
  <c r="E430" i="1"/>
  <c r="G430" i="1" s="1"/>
  <c r="E431" i="1"/>
  <c r="G431" i="1" s="1"/>
  <c r="E432" i="1"/>
  <c r="G432" i="1" s="1"/>
  <c r="E433" i="1"/>
  <c r="G433" i="1" s="1"/>
  <c r="E434" i="1"/>
  <c r="F434" i="1" s="1"/>
  <c r="E435" i="1"/>
  <c r="G435" i="1" s="1"/>
  <c r="E436" i="1"/>
  <c r="G436" i="1" s="1"/>
  <c r="E437" i="1"/>
  <c r="G437" i="1" s="1"/>
  <c r="E438" i="1"/>
  <c r="G438" i="1" s="1"/>
  <c r="E439" i="1"/>
  <c r="G439" i="1" s="1"/>
  <c r="E440" i="1"/>
  <c r="G440" i="1" s="1"/>
  <c r="E441" i="1"/>
  <c r="G441" i="1" s="1"/>
  <c r="E442" i="1"/>
  <c r="F442" i="1" s="1"/>
  <c r="E443" i="1"/>
  <c r="G443" i="1" s="1"/>
  <c r="E444" i="1"/>
  <c r="G444" i="1" s="1"/>
  <c r="E445" i="1"/>
  <c r="G445" i="1" s="1"/>
  <c r="E446" i="1"/>
  <c r="G446" i="1" s="1"/>
  <c r="E447" i="1"/>
  <c r="G447" i="1" s="1"/>
  <c r="E448" i="1"/>
  <c r="G448" i="1" s="1"/>
  <c r="E449" i="1"/>
  <c r="G449" i="1" s="1"/>
  <c r="E450" i="1"/>
  <c r="F450" i="1" s="1"/>
  <c r="E451" i="1"/>
  <c r="G451" i="1" s="1"/>
  <c r="E452" i="1"/>
  <c r="G452" i="1" s="1"/>
  <c r="E453" i="1"/>
  <c r="G453" i="1" s="1"/>
  <c r="E454" i="1"/>
  <c r="G454" i="1" s="1"/>
  <c r="E455" i="1"/>
  <c r="G455" i="1" s="1"/>
  <c r="E456" i="1"/>
  <c r="G456" i="1" s="1"/>
  <c r="E457" i="1"/>
  <c r="G457" i="1" s="1"/>
  <c r="E458" i="1"/>
  <c r="G458" i="1" s="1"/>
  <c r="E459" i="1"/>
  <c r="G459" i="1" s="1"/>
  <c r="E460" i="1"/>
  <c r="G460" i="1" s="1"/>
  <c r="E461" i="1"/>
  <c r="G461" i="1" s="1"/>
  <c r="E462" i="1"/>
  <c r="G462" i="1" s="1"/>
  <c r="E463" i="1"/>
  <c r="G463" i="1" s="1"/>
  <c r="E464" i="1"/>
  <c r="G464" i="1" s="1"/>
  <c r="E465" i="1"/>
  <c r="G465" i="1" s="1"/>
  <c r="E466" i="1"/>
  <c r="G466" i="1" s="1"/>
  <c r="E467" i="1"/>
  <c r="G467" i="1" s="1"/>
  <c r="E468" i="1"/>
  <c r="G468" i="1" s="1"/>
  <c r="E469" i="1"/>
  <c r="G469" i="1" s="1"/>
  <c r="E470" i="1"/>
  <c r="G470" i="1" s="1"/>
  <c r="E2" i="1"/>
  <c r="F199" i="1" l="1"/>
  <c r="G199" i="1"/>
  <c r="F191" i="1"/>
  <c r="G191" i="1"/>
  <c r="F183" i="1"/>
  <c r="G183" i="1"/>
  <c r="F175" i="1"/>
  <c r="G175" i="1"/>
  <c r="F167" i="1"/>
  <c r="G167" i="1"/>
  <c r="F159" i="1"/>
  <c r="G159" i="1"/>
  <c r="F151" i="1"/>
  <c r="G151" i="1"/>
  <c r="F143" i="1"/>
  <c r="G143" i="1"/>
  <c r="F135" i="1"/>
  <c r="G135" i="1"/>
  <c r="F127" i="1"/>
  <c r="G127" i="1"/>
  <c r="F119" i="1"/>
  <c r="G119" i="1"/>
  <c r="F111" i="1"/>
  <c r="G111" i="1"/>
  <c r="F103" i="1"/>
  <c r="G103" i="1"/>
  <c r="F95" i="1"/>
  <c r="G95" i="1"/>
  <c r="F87" i="1"/>
  <c r="G87" i="1"/>
  <c r="F79" i="1"/>
  <c r="G79" i="1"/>
  <c r="F71" i="1"/>
  <c r="G71" i="1"/>
  <c r="F63" i="1"/>
  <c r="G63" i="1"/>
  <c r="F55" i="1"/>
  <c r="G55" i="1"/>
  <c r="F47" i="1"/>
  <c r="G47" i="1"/>
  <c r="F39" i="1"/>
  <c r="G39" i="1"/>
  <c r="F31" i="1"/>
  <c r="G31" i="1"/>
  <c r="F23" i="1"/>
  <c r="G23" i="1"/>
  <c r="F15" i="1"/>
  <c r="G15" i="1"/>
  <c r="F7" i="1"/>
  <c r="G7" i="1"/>
  <c r="F206" i="1"/>
  <c r="G206" i="1"/>
  <c r="F198" i="1"/>
  <c r="G198" i="1"/>
  <c r="F190" i="1"/>
  <c r="G190" i="1"/>
  <c r="F182" i="1"/>
  <c r="G182" i="1"/>
  <c r="F174" i="1"/>
  <c r="G174" i="1"/>
  <c r="F166" i="1"/>
  <c r="G166" i="1"/>
  <c r="F158" i="1"/>
  <c r="G158" i="1"/>
  <c r="F150" i="1"/>
  <c r="G150" i="1"/>
  <c r="F142" i="1"/>
  <c r="G142" i="1"/>
  <c r="F134" i="1"/>
  <c r="G134" i="1"/>
  <c r="F126" i="1"/>
  <c r="G126" i="1"/>
  <c r="F118" i="1"/>
  <c r="G118" i="1"/>
  <c r="F110" i="1"/>
  <c r="G110" i="1"/>
  <c r="F102" i="1"/>
  <c r="G102" i="1"/>
  <c r="F94" i="1"/>
  <c r="G94" i="1"/>
  <c r="F86" i="1"/>
  <c r="G86" i="1"/>
  <c r="F78" i="1"/>
  <c r="G78" i="1"/>
  <c r="F70" i="1"/>
  <c r="G70" i="1"/>
  <c r="F62" i="1"/>
  <c r="G62" i="1"/>
  <c r="F54" i="1"/>
  <c r="G54" i="1"/>
  <c r="F46" i="1"/>
  <c r="G46" i="1"/>
  <c r="F38" i="1"/>
  <c r="G38" i="1"/>
  <c r="F30" i="1"/>
  <c r="G30" i="1"/>
  <c r="F22" i="1"/>
  <c r="G22" i="1"/>
  <c r="F14" i="1"/>
  <c r="G14" i="1"/>
  <c r="F6" i="1"/>
  <c r="G6" i="1"/>
  <c r="F468" i="1"/>
  <c r="F460" i="1"/>
  <c r="F452" i="1"/>
  <c r="F444" i="1"/>
  <c r="F436" i="1"/>
  <c r="F428" i="1"/>
  <c r="F420" i="1"/>
  <c r="F412" i="1"/>
  <c r="F404" i="1"/>
  <c r="F396" i="1"/>
  <c r="F387" i="1"/>
  <c r="F379" i="1"/>
  <c r="F371" i="1"/>
  <c r="F363" i="1"/>
  <c r="F355" i="1"/>
  <c r="F347" i="1"/>
  <c r="F339" i="1"/>
  <c r="F331" i="1"/>
  <c r="F323" i="1"/>
  <c r="F315" i="1"/>
  <c r="F307" i="1"/>
  <c r="F299" i="1"/>
  <c r="F291" i="1"/>
  <c r="F283" i="1"/>
  <c r="F275" i="1"/>
  <c r="F267" i="1"/>
  <c r="F259" i="1"/>
  <c r="F251" i="1"/>
  <c r="F243" i="1"/>
  <c r="F235" i="1"/>
  <c r="F227" i="1"/>
  <c r="F219" i="1"/>
  <c r="F210" i="1"/>
  <c r="F164" i="1"/>
  <c r="F100" i="1"/>
  <c r="G442" i="1"/>
  <c r="G378" i="1"/>
  <c r="G314" i="1"/>
  <c r="G250" i="1"/>
  <c r="G186" i="1"/>
  <c r="G122" i="1"/>
  <c r="F205" i="1"/>
  <c r="G205" i="1"/>
  <c r="F197" i="1"/>
  <c r="G197" i="1"/>
  <c r="F189" i="1"/>
  <c r="G189" i="1"/>
  <c r="F181" i="1"/>
  <c r="G181" i="1"/>
  <c r="F173" i="1"/>
  <c r="G173" i="1"/>
  <c r="F165" i="1"/>
  <c r="G165" i="1"/>
  <c r="F157" i="1"/>
  <c r="G157" i="1"/>
  <c r="F149" i="1"/>
  <c r="G149" i="1"/>
  <c r="F141" i="1"/>
  <c r="G141" i="1"/>
  <c r="F133" i="1"/>
  <c r="G133" i="1"/>
  <c r="F125" i="1"/>
  <c r="G125" i="1"/>
  <c r="F117" i="1"/>
  <c r="G117" i="1"/>
  <c r="F109" i="1"/>
  <c r="G109" i="1"/>
  <c r="F101" i="1"/>
  <c r="G101" i="1"/>
  <c r="F93" i="1"/>
  <c r="G93" i="1"/>
  <c r="F85" i="1"/>
  <c r="G85" i="1"/>
  <c r="F77" i="1"/>
  <c r="G77" i="1"/>
  <c r="F69" i="1"/>
  <c r="G69" i="1"/>
  <c r="F61" i="1"/>
  <c r="G61" i="1"/>
  <c r="F53" i="1"/>
  <c r="G53" i="1"/>
  <c r="F45" i="1"/>
  <c r="G45" i="1"/>
  <c r="F37" i="1"/>
  <c r="G37" i="1"/>
  <c r="F29" i="1"/>
  <c r="G29" i="1"/>
  <c r="F21" i="1"/>
  <c r="G21" i="1"/>
  <c r="F13" i="1"/>
  <c r="G13" i="1"/>
  <c r="F5" i="1"/>
  <c r="G5" i="1"/>
  <c r="F467" i="1"/>
  <c r="F459" i="1"/>
  <c r="F451" i="1"/>
  <c r="F443" i="1"/>
  <c r="F435" i="1"/>
  <c r="F427" i="1"/>
  <c r="F419" i="1"/>
  <c r="F411" i="1"/>
  <c r="F403" i="1"/>
  <c r="F395" i="1"/>
  <c r="F370" i="1"/>
  <c r="F362" i="1"/>
  <c r="F354" i="1"/>
  <c r="F346" i="1"/>
  <c r="F338" i="1"/>
  <c r="F330" i="1"/>
  <c r="F306" i="1"/>
  <c r="F298" i="1"/>
  <c r="F290" i="1"/>
  <c r="F282" i="1"/>
  <c r="F274" i="1"/>
  <c r="F266" i="1"/>
  <c r="F242" i="1"/>
  <c r="F234" i="1"/>
  <c r="F226" i="1"/>
  <c r="F218" i="1"/>
  <c r="F207" i="1"/>
  <c r="F156" i="1"/>
  <c r="F92" i="1"/>
  <c r="G434" i="1"/>
  <c r="G178" i="1"/>
  <c r="G114" i="1"/>
  <c r="F466" i="1"/>
  <c r="F458" i="1"/>
  <c r="F426" i="1"/>
  <c r="F418" i="1"/>
  <c r="F410" i="1"/>
  <c r="F402" i="1"/>
  <c r="F394" i="1"/>
  <c r="F385" i="1"/>
  <c r="F377" i="1"/>
  <c r="F369" i="1"/>
  <c r="F361" i="1"/>
  <c r="F353" i="1"/>
  <c r="F345" i="1"/>
  <c r="F337" i="1"/>
  <c r="F329" i="1"/>
  <c r="F321" i="1"/>
  <c r="F313" i="1"/>
  <c r="F305" i="1"/>
  <c r="F297" i="1"/>
  <c r="F289" i="1"/>
  <c r="F281" i="1"/>
  <c r="F273" i="1"/>
  <c r="F265" i="1"/>
  <c r="F257" i="1"/>
  <c r="F249" i="1"/>
  <c r="F241" i="1"/>
  <c r="F233" i="1"/>
  <c r="F225" i="1"/>
  <c r="F217" i="1"/>
  <c r="F204" i="1"/>
  <c r="F148" i="1"/>
  <c r="F84" i="1"/>
  <c r="F20" i="1"/>
  <c r="G170" i="1"/>
  <c r="G106" i="1"/>
  <c r="G42" i="1"/>
  <c r="G211" i="1"/>
  <c r="F211" i="1"/>
  <c r="G203" i="1"/>
  <c r="F203" i="1"/>
  <c r="G195" i="1"/>
  <c r="F195" i="1"/>
  <c r="G187" i="1"/>
  <c r="F187" i="1"/>
  <c r="G179" i="1"/>
  <c r="F179" i="1"/>
  <c r="G171" i="1"/>
  <c r="F171" i="1"/>
  <c r="G163" i="1"/>
  <c r="F163" i="1"/>
  <c r="G155" i="1"/>
  <c r="F155" i="1"/>
  <c r="G147" i="1"/>
  <c r="F147" i="1"/>
  <c r="G139" i="1"/>
  <c r="F139" i="1"/>
  <c r="G131" i="1"/>
  <c r="F131" i="1"/>
  <c r="G123" i="1"/>
  <c r="F123" i="1"/>
  <c r="G115" i="1"/>
  <c r="F115" i="1"/>
  <c r="G107" i="1"/>
  <c r="F107" i="1"/>
  <c r="G99" i="1"/>
  <c r="F99" i="1"/>
  <c r="G91" i="1"/>
  <c r="F91" i="1"/>
  <c r="G83" i="1"/>
  <c r="F83" i="1"/>
  <c r="G75" i="1"/>
  <c r="F75" i="1"/>
  <c r="G67" i="1"/>
  <c r="F67" i="1"/>
  <c r="G59" i="1"/>
  <c r="F59" i="1"/>
  <c r="G51" i="1"/>
  <c r="F51" i="1"/>
  <c r="G43" i="1"/>
  <c r="F43" i="1"/>
  <c r="G35" i="1"/>
  <c r="F35" i="1"/>
  <c r="G27" i="1"/>
  <c r="F27" i="1"/>
  <c r="G19" i="1"/>
  <c r="F19" i="1"/>
  <c r="G11" i="1"/>
  <c r="F11" i="1"/>
  <c r="G3" i="1"/>
  <c r="F3" i="1"/>
  <c r="F465" i="1"/>
  <c r="F457" i="1"/>
  <c r="F449" i="1"/>
  <c r="F441" i="1"/>
  <c r="F433" i="1"/>
  <c r="F425" i="1"/>
  <c r="F417" i="1"/>
  <c r="F409" i="1"/>
  <c r="F401" i="1"/>
  <c r="F392" i="1"/>
  <c r="F384" i="1"/>
  <c r="F376" i="1"/>
  <c r="F368" i="1"/>
  <c r="F360" i="1"/>
  <c r="F352" i="1"/>
  <c r="F344" i="1"/>
  <c r="F336" i="1"/>
  <c r="F328" i="1"/>
  <c r="F320" i="1"/>
  <c r="F312" i="1"/>
  <c r="F304" i="1"/>
  <c r="F296" i="1"/>
  <c r="F288" i="1"/>
  <c r="F280" i="1"/>
  <c r="F272" i="1"/>
  <c r="F264" i="1"/>
  <c r="F256" i="1"/>
  <c r="F248" i="1"/>
  <c r="F240" i="1"/>
  <c r="F232" i="1"/>
  <c r="F224" i="1"/>
  <c r="F216" i="1"/>
  <c r="F202" i="1"/>
  <c r="F140" i="1"/>
  <c r="F76" i="1"/>
  <c r="F12" i="1"/>
  <c r="G162" i="1"/>
  <c r="G98" i="1"/>
  <c r="G34" i="1"/>
  <c r="F464" i="1"/>
  <c r="F456" i="1"/>
  <c r="F448" i="1"/>
  <c r="F440" i="1"/>
  <c r="F432" i="1"/>
  <c r="F424" i="1"/>
  <c r="F416" i="1"/>
  <c r="F408" i="1"/>
  <c r="F400" i="1"/>
  <c r="F391" i="1"/>
  <c r="F383" i="1"/>
  <c r="F375" i="1"/>
  <c r="F367" i="1"/>
  <c r="F359" i="1"/>
  <c r="F351" i="1"/>
  <c r="F343" i="1"/>
  <c r="F335" i="1"/>
  <c r="F327" i="1"/>
  <c r="F319" i="1"/>
  <c r="F311" i="1"/>
  <c r="F303" i="1"/>
  <c r="F295" i="1"/>
  <c r="F287" i="1"/>
  <c r="F279" i="1"/>
  <c r="F271" i="1"/>
  <c r="F263" i="1"/>
  <c r="F255" i="1"/>
  <c r="F247" i="1"/>
  <c r="F239" i="1"/>
  <c r="F231" i="1"/>
  <c r="F223" i="1"/>
  <c r="F215" i="1"/>
  <c r="F196" i="1"/>
  <c r="F132" i="1"/>
  <c r="F68" i="1"/>
  <c r="F4" i="1"/>
  <c r="G154" i="1"/>
  <c r="G90" i="1"/>
  <c r="G26" i="1"/>
  <c r="F393" i="1"/>
  <c r="G393" i="1"/>
  <c r="F209" i="1"/>
  <c r="G209" i="1"/>
  <c r="F201" i="1"/>
  <c r="G201" i="1"/>
  <c r="F193" i="1"/>
  <c r="G193" i="1"/>
  <c r="F185" i="1"/>
  <c r="G185" i="1"/>
  <c r="F177" i="1"/>
  <c r="G177" i="1"/>
  <c r="F169" i="1"/>
  <c r="G169" i="1"/>
  <c r="F161" i="1"/>
  <c r="G161" i="1"/>
  <c r="F153" i="1"/>
  <c r="G153" i="1"/>
  <c r="F145" i="1"/>
  <c r="G145" i="1"/>
  <c r="F137" i="1"/>
  <c r="G137" i="1"/>
  <c r="F129" i="1"/>
  <c r="G129" i="1"/>
  <c r="F121" i="1"/>
  <c r="G121" i="1"/>
  <c r="F113" i="1"/>
  <c r="G113" i="1"/>
  <c r="F105" i="1"/>
  <c r="G105" i="1"/>
  <c r="F97" i="1"/>
  <c r="G97" i="1"/>
  <c r="F89" i="1"/>
  <c r="G89" i="1"/>
  <c r="F81" i="1"/>
  <c r="G81" i="1"/>
  <c r="F73" i="1"/>
  <c r="G73" i="1"/>
  <c r="F65" i="1"/>
  <c r="G65" i="1"/>
  <c r="F57" i="1"/>
  <c r="G57" i="1"/>
  <c r="F49" i="1"/>
  <c r="G49" i="1"/>
  <c r="F41" i="1"/>
  <c r="G41" i="1"/>
  <c r="F33" i="1"/>
  <c r="G33" i="1"/>
  <c r="F25" i="1"/>
  <c r="G25" i="1"/>
  <c r="F17" i="1"/>
  <c r="G17" i="1"/>
  <c r="F9" i="1"/>
  <c r="G9" i="1"/>
  <c r="F2" i="1"/>
  <c r="F463" i="1"/>
  <c r="F455" i="1"/>
  <c r="F447" i="1"/>
  <c r="F439" i="1"/>
  <c r="F431" i="1"/>
  <c r="F423" i="1"/>
  <c r="F415" i="1"/>
  <c r="F407" i="1"/>
  <c r="F399" i="1"/>
  <c r="F390" i="1"/>
  <c r="F382" i="1"/>
  <c r="F374" i="1"/>
  <c r="F366" i="1"/>
  <c r="F358" i="1"/>
  <c r="F350" i="1"/>
  <c r="F342" i="1"/>
  <c r="F334" i="1"/>
  <c r="F326" i="1"/>
  <c r="F318" i="1"/>
  <c r="F310" i="1"/>
  <c r="F302" i="1"/>
  <c r="F294" i="1"/>
  <c r="F286" i="1"/>
  <c r="F278" i="1"/>
  <c r="F270" i="1"/>
  <c r="F262" i="1"/>
  <c r="F254" i="1"/>
  <c r="F246" i="1"/>
  <c r="F238" i="1"/>
  <c r="F230" i="1"/>
  <c r="F222" i="1"/>
  <c r="F214" i="1"/>
  <c r="F188" i="1"/>
  <c r="F124" i="1"/>
  <c r="F60" i="1"/>
  <c r="G146" i="1"/>
  <c r="G82" i="1"/>
  <c r="G18" i="1"/>
  <c r="F208" i="1"/>
  <c r="G208" i="1"/>
  <c r="F200" i="1"/>
  <c r="G200" i="1"/>
  <c r="F192" i="1"/>
  <c r="G192" i="1"/>
  <c r="F184" i="1"/>
  <c r="G184" i="1"/>
  <c r="F176" i="1"/>
  <c r="G176" i="1"/>
  <c r="F168" i="1"/>
  <c r="G168" i="1"/>
  <c r="F160" i="1"/>
  <c r="G160" i="1"/>
  <c r="F152" i="1"/>
  <c r="G152" i="1"/>
  <c r="F144" i="1"/>
  <c r="G144" i="1"/>
  <c r="F136" i="1"/>
  <c r="G136" i="1"/>
  <c r="F128" i="1"/>
  <c r="G128" i="1"/>
  <c r="F120" i="1"/>
  <c r="G120" i="1"/>
  <c r="F112" i="1"/>
  <c r="G112" i="1"/>
  <c r="F104" i="1"/>
  <c r="G104" i="1"/>
  <c r="F96" i="1"/>
  <c r="G96" i="1"/>
  <c r="F88" i="1"/>
  <c r="G88" i="1"/>
  <c r="F80" i="1"/>
  <c r="G80" i="1"/>
  <c r="F72" i="1"/>
  <c r="G72" i="1"/>
  <c r="F64" i="1"/>
  <c r="G64" i="1"/>
  <c r="F56" i="1"/>
  <c r="G56" i="1"/>
  <c r="F48" i="1"/>
  <c r="G48" i="1"/>
  <c r="F40" i="1"/>
  <c r="G40" i="1"/>
  <c r="F32" i="1"/>
  <c r="G32" i="1"/>
  <c r="F24" i="1"/>
  <c r="G24" i="1"/>
  <c r="F16" i="1"/>
  <c r="G16" i="1"/>
  <c r="F8" i="1"/>
  <c r="G8" i="1"/>
  <c r="F470" i="1"/>
  <c r="F462" i="1"/>
  <c r="F454" i="1"/>
  <c r="F446" i="1"/>
  <c r="F438" i="1"/>
  <c r="F430" i="1"/>
  <c r="F422" i="1"/>
  <c r="F414" i="1"/>
  <c r="F406" i="1"/>
  <c r="F398" i="1"/>
  <c r="F389" i="1"/>
  <c r="F381" i="1"/>
  <c r="F373" i="1"/>
  <c r="F365" i="1"/>
  <c r="F357" i="1"/>
  <c r="F349" i="1"/>
  <c r="F341" i="1"/>
  <c r="F333" i="1"/>
  <c r="F325" i="1"/>
  <c r="F317" i="1"/>
  <c r="F309" i="1"/>
  <c r="F301" i="1"/>
  <c r="F293" i="1"/>
  <c r="F285" i="1"/>
  <c r="F277" i="1"/>
  <c r="F269" i="1"/>
  <c r="F261" i="1"/>
  <c r="F253" i="1"/>
  <c r="F245" i="1"/>
  <c r="F237" i="1"/>
  <c r="F229" i="1"/>
  <c r="F221" i="1"/>
  <c r="F213" i="1"/>
  <c r="F180" i="1"/>
  <c r="F116" i="1"/>
  <c r="F52" i="1"/>
  <c r="G138" i="1"/>
  <c r="G74" i="1"/>
  <c r="G10" i="1"/>
  <c r="V470" i="1" l="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5" i="1"/>
  <c r="V374" i="1"/>
  <c r="V373" i="1"/>
  <c r="V372" i="1"/>
  <c r="V371" i="1"/>
  <c r="V370" i="1"/>
  <c r="V369" i="1"/>
  <c r="V368" i="1"/>
  <c r="V367" i="1"/>
  <c r="V366" i="1"/>
  <c r="V365" i="1"/>
  <c r="V364" i="1"/>
  <c r="V363"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S3" i="1"/>
</calcChain>
</file>

<file path=xl/sharedStrings.xml><?xml version="1.0" encoding="utf-8"?>
<sst xmlns="http://schemas.openxmlformats.org/spreadsheetml/2006/main" count="2844" uniqueCount="555">
  <si>
    <t>topic</t>
  </si>
  <si>
    <t>subreddit</t>
  </si>
  <si>
    <t>subreddit_id</t>
  </si>
  <si>
    <t>title</t>
  </si>
  <si>
    <t>time_period</t>
  </si>
  <si>
    <t>total_comments</t>
  </si>
  <si>
    <t>unique_users</t>
  </si>
  <si>
    <t>participation_rate</t>
  </si>
  <si>
    <t>total_post_length</t>
  </si>
  <si>
    <t>avg_num_of_chars</t>
  </si>
  <si>
    <t>avg_score</t>
  </si>
  <si>
    <t>avg_score_community</t>
  </si>
  <si>
    <t>avg_term_membership</t>
  </si>
  <si>
    <t>homogeneity_score</t>
  </si>
  <si>
    <t>civility_ratio</t>
  </si>
  <si>
    <t>moderator_ratio</t>
  </si>
  <si>
    <t>incivil_top_comment_ratio</t>
  </si>
  <si>
    <t>incivil_non_top_comments_ratio</t>
  </si>
  <si>
    <t>depth</t>
  </si>
  <si>
    <t>width</t>
  </si>
  <si>
    <t>h_index</t>
  </si>
  <si>
    <t>r-value</t>
  </si>
  <si>
    <t>main_rules</t>
  </si>
  <si>
    <t>num_of_rules</t>
  </si>
  <si>
    <t>description_rules</t>
  </si>
  <si>
    <t>chars_per_rule_corpus</t>
  </si>
  <si>
    <t>government OR senator OR impeach OR COVID OR economy OR crime OR freedom OR war OR taxes OR inflation OR climate OR health OR education OR terrorism OR immigration OR trade</t>
  </si>
  <si>
    <t>democrats</t>
  </si>
  <si>
    <t>t5_2qn70</t>
  </si>
  <si>
    <t>This is a map of the % of people who are fully vaccinated for COVID-19 by state. Does it look familiar?</t>
  </si>
  <si>
    <t>R1: No Trolling
R2: No Hate Speech or Bigotry
R3: Quality Control
R4: Don't attack Democrats
R5: Do not promote other political parties
R6: No spamming of any kind
R7: False information or Unconfirmed Information
R8: Not in Good Faith
R9: No Off-Topic or Unproductive Posts
R10: No Drama
No calls for violence. Don't break reddit's TOS.
No Editorialized Headlines
No Brigading
No anti-vaxxers
No COVID-19 deniers</t>
  </si>
  <si>
    <t>**Keep all discussion civil. Treat others with respect as you would want to be treated. Remember the human.**
* Any form of trolling will not be tolerated
* Personal attacks are not allowed 
* Do not harass other users or mods
* Do not argue with the mods
* No "both sides" trolls
* No novelty accounts
* No throwaway accounts
* No quarantined sub users
* No anti-vaxxers
* No malarkey. No exceptions.
*Mods can ban any troll without providing a warning.*
**Hatred and bigotry have no place in America or on reddit, even as a joke.**
* Hate speech directed towards groups of people based on race, gender, sexual orientation, gender identity, ethnicity, religion, national origin, immigration status, social status, religious affiliation or disability is not allowed
* Do not submit racist or bigoted memes
* Do not post discriminatory jokes
*Users that break this rule are subject to an immediate ban without a warning*
**Posts about smears, gaffes, old news and conspiracy theories are not allowed.**
* Discussions about age, conspiracy theories, gaffes, personal health, stuttering or technical issues are subject to removal
* Do not submit tweets or screencaps of tweets
* Do not post NSFW content, even as a joke.
* Do not make fun of addictions
* No doomposts 
* Mods can remove content without providing a warning.
**Don't attack Democrats.**
Posts and comments attacking Joe Biden, Kamala Harris, Democrats or the Democratic party will be removed without warning.
* Ex: A user or Sen. Sanders is a corporate Democrat.
* You can criticize members of Congress but you cannot base it off of things like gender, ethnicity or religious affiliation
* The mods will determine if any content breaks the rules.
* Users that constantly attack Democrats will be banned without a warning.
Do not promote purity politics.
**This sub is for Democratic Party politics only, and the promotion of other parties and ideologies is not allowed.**
* Do not promote any form of Democratic socialism, socialism, Leninism, Marxism or communism.
* No tankies.
* Do not promote other political parties or its members.
* Do not promote other political ideologies.
* Do not promote purity politics.
* Do not discuss future hypothetical presidential candidates.
**No more than 10% of your posts in this community should be your own content.**
Other:
* Do not sell or advertise unofficial merchandise or services. 
* Do not advertise other Discord servers.
* Do not submit posts about political simulation subs
* Do not flood the sub with repetitive comments or ALL CAPs comments. This includes messages spammed on each post. *The exception to this is when the sub discusses special events on a Megathread.*
* The mods will remove any spam without a warning.
**Do not spread false information. Double-check your sources.**
* This includes any falsified information, pics, vids or audio.
**Report any comments or posts if they contain false information.**
* Debunked information will be removed by the mods.
Unconfirmed information from an unverified source is subject to removal.
Example: A tweet or thread from an unverified Twitter user
*Tweets and other content from news organizations about a developing new story would not fall under this rule.*
**Do not disrupt the normal operation of the community.**
This includes any users who comes to the sub to be repetitively disagreeable, as well as any user that makes demands.
You can disagree, but you cannot only disagree.
* I don't like Democrats but... posts are subject to removal
* Do not use the sub to make demands. (Example: I won't support Democrats unless X is changed, dropped or added to the Democratic party platform.)
* Bad faith posts will be removed without a warning.
Do not submit off-topic or unproductive posts.
**All submissions should help Democrats get elected.** 
All posts should be primarily about Democrats and the Democratic party.
* Do not submit posts about third parties or Independents.
* Do not hijack a post's comment section to soapbox about other issues.
* Memes should follow the rules of the sub.
The midterms are approaching! r/democrats will be focused on getting Democrats elected.
**Posts about drama from this community, other reddit communities, or communities outside of this platform are not allowed.**
* Do not submit posts or comments about reddit drama.
* Do not submit screenshots about reddit drama. 
* Do not submit any posts about being banned on another sub.
* Do not provoke drama with another sub.
* Do not submit posts or comments about drama on other social media platforms.
* Do not use the sub to post personal complaints.
**No calls for violence. This includes indirect threats and jokes.**
Other:
* Do not promote any calls-to-arms, advocate purchasing or selling weapons, discuss gun ownership, advocate for civil war, make threats, make any death wishes, post any violent content, or post any content that celebrates violence. 
* Do not wish harm to anyone including politicians, members of the military, law enforcement officials or private citizens.
* Do not promote anarchy or insurrection.
* No doxxing
**Do not editorialize headlines. Keep the title as close as possible to the original title.**
* You can add a subtitle if one appears below the main headline within an article or add a sentence if it fits both the context of the headline and article.
The submission is subject to removal if the title has been completely altered by the user and not the site.
Do not use ALL CAPS for the entire headline.
Brigading is a violation of Reddit-wide rules and is grounds for an immediate ban upon discovery.
Posts and comments from anti-vaxxers will be removed.
* Do not discourage people from taking the COVID vaccine.
* Do not downplay or mock necessary public health measures to address this pandemic such as wearing masks or social distancing. Do not downplay the effectiveness of those measures or mock people following those measures.
* Do not promote health misinformation or promote dangerous alternate remedies.
* Anti-vaccination websites are not based on science and have been debunked
COVID-19 is real and there is no debate about it. People have lost loved ones to this dangerous disease. 
COVID-19 does not care about your personal opinion or how you vote. You should care about others and prevent them from getting this disease by following federal health guidelines and by getting vaccinated. Do not downplay or mock necessary public health measures to address this pandemic.</t>
  </si>
  <si>
    <t>None</t>
  </si>
  <si>
    <t>Winning...</t>
  </si>
  <si>
    <t>republican OR obama</t>
  </si>
  <si>
    <t>ROE VERSUS WADE - 6 years ago this month, Hillary Clinton tweeted that "A Republican president could nominate as many as 4 Supreme Court justices" &amp; linked a warning that it could lead to the end of Roe v. Wade. Her replies were filled with left-wingers accusing her of "fear mongering."</t>
  </si>
  <si>
    <t>Trump OR Biden</t>
  </si>
  <si>
    <t>Trump started it....</t>
  </si>
  <si>
    <t>Pressure aligning on Biden, Democrats to forgive student loans</t>
  </si>
  <si>
    <t>Somebody defaced my Biden sticker and slashed my tire. That’s the difference between us and them.</t>
  </si>
  <si>
    <t>Decisions are made by those who show up</t>
  </si>
  <si>
    <t>I went on a date with a Republican.</t>
  </si>
  <si>
    <t>Hillary Clinton predicts Trump will run for president in 2024 and says a win by him 'could be the end of our democracy'</t>
  </si>
  <si>
    <t>I have concerns that Republicans will win back the senate and start to block any judicial nominations from Biden as a political move. Instead of fretting or getting angry about that possibility, what are constructive ways we can reverse this trend between now and 2022?</t>
  </si>
  <si>
    <t>r/republican is a shitshow</t>
  </si>
  <si>
    <t>If I hear let’s go Brandon…</t>
  </si>
  <si>
    <t>TIL: Trump Put his Name On Stimmies, Biden Didn't</t>
  </si>
  <si>
    <t>PoliticalDiscussion</t>
  </si>
  <si>
    <t>t5_2sfmf</t>
  </si>
  <si>
    <t>What should Joe Biden and Congress do to address the growing censorship of education by school boards and state governments?</t>
  </si>
  <si>
    <t>Keep it Civil.
Meta
Low investment
Submissions should be an impartial discussion prompt + questions.
Provide some background and context. Offer substantive avenues for discussion.
Everything in the post should be directly related to a political issue.
Formatting and housekeeping things:</t>
  </si>
  <si>
    <t>Do not personally insult other Redditors, or post racist, sexist, homophobic, or otherwise discriminatory content. Constructive debate is good; mockery, taunting, and name calling are not.
This is not a subreddit for discussing what's going on on reddit; conversation should be focused on the topic at hand. Meta content includes talking about reddit, other subreddits, redditors, and moderators. All meta content will be removed.
This subreddit is for genuine discussion. Low effort content, including memes, links substituting for explanation, sarcasm, and non-substantive contributions will be removed per moderator discretion.
* Keep it civil, no political name-calling.
* Do not ask loaded or rhetorical questions.
* No personal opinions/theories -&gt; r/politicalopinions for those.
* Avoid highly speculative posts, all scenarios should within the realm of reasonable possibility.
* Do not request users help you with an argument, educate you, or perform research for you.
* No posts that boil down to: DAE, ELI5, CMV, TIL, AskA, "Thoughts?", "Discuss!", or "How does this affect the election?"
* No meta discussion about reddit, subreddits, or redditors.
* We are not a link subreddit. Don't just post links to news, blogs, surveys, videos, etc.
* Potentially non-politics: Law, sociology, philosophy, celebrities, news, etc.
* The title should match the post. Don't use tags like [Serious]
* Check to make sure another recent post doesn't already cover that topic.
* Don't use all-caps. Format for readability: paragraphs, punctuation, and link containers.</t>
  </si>
  <si>
    <t>US failed in Afghanistan, says former president Karzai, leaving behind "total disgrace and a disaster." Extremism is at its "highest point." Is he right and who will voters blame in 2022 if the country collapses to brutal Islamist militias? What were we fighting all these years to achieve?</t>
  </si>
  <si>
    <t>Status anxiety and the culture war, what holds the US right wing coalition together?</t>
  </si>
  <si>
    <t>Tentative Deal Reached with the Bipartisan Group; Will Biden and Mitch be on Board and Sign Off?</t>
  </si>
  <si>
    <t>First, Democrat only COVID Relief, 1.9 Trillion, now Bipartisan 1.2 Trillion passes Saturday's 60 vote hurdle; The Democrats are expected to proceed with the 3.5 Trillion Budget Reconciliation next. Have Republicans lost and or abandoned their fiscal conservatism persuasive strength?</t>
  </si>
  <si>
    <t>Does DeSantis or any other Republican have a chance to beat Trump in a a 2024 primary</t>
  </si>
  <si>
    <t>How would the Keystone Pipeline effect our current situation?</t>
  </si>
  <si>
    <t>If Russia were to invade Ukraine next year how could this effect American politics in the future?</t>
  </si>
  <si>
    <t>What would be the impact of the SALT Tax Cuts on the legacy of the Build-Back-Better Legislation and Democrats' performance in the 2022 Midterms?</t>
  </si>
  <si>
    <t>Build Back Better and H.R.1 are dead. Should the White House concede defeat?</t>
  </si>
  <si>
    <t>Biden Ends Infrastructure Talks With Republicans led by Republican Senator Capito; A separate negotiation with some Republicans is still afoot; Results uncertain. Does it look like the Democrats are now eyeing and stand ready to pursue the Biden agenda via Reconciliation and on their own?</t>
  </si>
  <si>
    <t>How could the US have designed and implemented a better strategy to get US citizens out of Afghanistan before Kabul fell?</t>
  </si>
  <si>
    <t>Bipartisan infrastructure bill surpasses cloture threshold and enters limited debate. Is this a win for both parties, particularly Biden, who stood by the bipartisan notion and is this also a positive signal for other bipartisan bill such as immigration reform?</t>
  </si>
  <si>
    <t>Russia today sent a written message to US alleging U.S. failed to address Russian Security Concerns. Russia further asserted it will now take "...military-technical measures...." Have the threats of sanctions fallen on deaf ears or does Peace still has a dwindling chance?</t>
  </si>
  <si>
    <t>In your opinion, has the media been too quick to turn on Biden, even though he has only been in office nine months?</t>
  </si>
  <si>
    <t>High Court rejects Trump's request to block records sought by the 1/6 Committee. It will now have access to records to determine Trump's involvement [if any], leading to 1/6 attack. If Committee finds evidence of criminal wrongdoing, it may ask DOJ to review. What impact, if any, this may have?</t>
  </si>
  <si>
    <t>Which Democrat would be Ron DeSantis' most challenging opponent in the 2022 Gubernatorial Campaign?</t>
  </si>
  <si>
    <t>If Biden does not run for president in 2024, what kind of candidate do you think would be the best choice for the Democratic nominee, and why?</t>
  </si>
  <si>
    <t>Research that focused on death rates in counties that Trump won by more than 60% finds death rates much higher. Rate increase with higher margins of win. Could this be the result of belief in personal bodily autonomy; misinformation or some other variable, such as age and or something else?</t>
  </si>
  <si>
    <t>Are presidents skipping the scheduled inaugurations of their successors more likely to become common in the future?</t>
  </si>
  <si>
    <t>Will Liz Cheney be ousted from GOP Leadership? If she is, who will replace her?</t>
  </si>
  <si>
    <t>Will the "Tiki Fake White Supremacist" hoax have any impact on the VA governor race?</t>
  </si>
  <si>
    <t>Are Zelensky's attempts to shame Western nations counterproductive?</t>
  </si>
  <si>
    <t>If the GOP takes over the House and Senate in 2022, what are things that Biden and the Republicans can work together on, that can bear fruit in the future?</t>
  </si>
  <si>
    <t>How will Biden pass his public option?</t>
  </si>
  <si>
    <t>Does the record public debt held by the United States, surpassing $30 trillion for the first time, represent a crisis?</t>
  </si>
  <si>
    <t>The US, UK, and Australia have forged a new alliance as part of the pivot to Asia. What effects will this have on the region and the rest of the world?</t>
  </si>
  <si>
    <t>SCENARIO: You are running for the GOP nomination in 2024, and Trump is also in the race. What's your strategy?</t>
  </si>
  <si>
    <t>What would Biden risk from not compromising on his original $2.2 trillion infrastructure plan?</t>
  </si>
  <si>
    <t>David Brooks' "What Happened to American Conservatism?" The conservative intellectual tradition and modern American politics.</t>
  </si>
  <si>
    <t>Who (else) would drop out of the race if Trump jumps in?</t>
  </si>
  <si>
    <t>Would A Trump Run in 2024 Drive Up Democratic Turnout?</t>
  </si>
  <si>
    <t>Netanyahu is out as new Israeli government survives confidence vote. This is reportedly a more inclusive government. Does this make a difference when it comes to peace in the Middle East ?</t>
  </si>
  <si>
    <t>Pew Research compares its 2020 election [June 30, 2021], demographics comparing to its 2016 and 2018 electorate shifts. It did not take account of recent election legislation and its impact, if any. Are recent measures by GOP Governors merely steps to ensure concerns of election integrity?</t>
  </si>
  <si>
    <t>Will Trump's involvement in the 2022 midterms help or hurt the GOP?</t>
  </si>
  <si>
    <t>Which US Senator's beliefs are most aligned with the majority of Americans?</t>
  </si>
  <si>
    <t>What do you suppose would be the “point of no return” for the Democrats to win in 2024?</t>
  </si>
  <si>
    <t>What are the chances Republicans lay down the rhetoric and assume a more moderate and cooperative approach after they take back the House in 2022? Or is a republican "revenge tour" inevitable?</t>
  </si>
  <si>
    <t>Southwest border apprehensions were 1.6 million in 2000 and just over 400,000 in 2016. Why do you think Donald Trump had success running on an immigration platform if border crossings had decreased so dramatically?</t>
  </si>
  <si>
    <t>What action, if any, should the President of the United States take on climate change?</t>
  </si>
  <si>
    <t>Future of US politics in 20-30 years</t>
  </si>
  <si>
    <t>Is there a current US Authorization for Use of Military Force that would cover a hypothetical US military intervention in Ukraine?</t>
  </si>
  <si>
    <t>Does the Senate filibuster have a place in modern America?</t>
  </si>
  <si>
    <t>What does the average Republican voter want/ what is the greatest common factor among Republican voters in what they want and why do they want any of those things?</t>
  </si>
  <si>
    <t>How much should the U.S. pay families separated at the border?</t>
  </si>
  <si>
    <t>What would it take for a Democrat to successfully primary Biden in 2024 and become the official presidential nominee for the Democratic Party?</t>
  </si>
  <si>
    <t>Will Trump Run Unopposed in the 2024 Primary?</t>
  </si>
  <si>
    <t>If passed, will Democrat tax hikes hurt them in the midterms?</t>
  </si>
  <si>
    <t>Is there a realistic path for Democrats to unseat Marco Rubio in the 2022 Senate Election?</t>
  </si>
  <si>
    <t>What do you think about how Biden is handling this pandemic? Is he doing better than Trump did? What are your suggestions for how the President should deal with this crisis in America?</t>
  </si>
  <si>
    <t>Has the Political Pendulum swung to the left-wing parties in the era of Covid?</t>
  </si>
  <si>
    <t>If You Were A Republican In Congress Would You Compromise And Cooperate With President Biden?</t>
  </si>
  <si>
    <t>Senator McConnell on Sunday asserted U.S. has "little or no leverage" to evacuate U.S. citizens or allies after Aug. 31. Secretary Blinken, however, disputed those remarks claiming U.S. has “significant leverage.” Although formal airlift ends 8/31; Will we have continued evacuation post-8/31?</t>
  </si>
  <si>
    <t>How effective will the new “America First” caucus be compared to the Tea Party caucus?</t>
  </si>
  <si>
    <t>As part of his scheme to overturn the 2020 election, then-President Donald Trump pressed senior Justice Department officials to declare the 2020 election corrupt. What are, or should be, the likely consequences?</t>
  </si>
  <si>
    <t>White House chief of staff says he "wouldn't want to estimate or underestimate" Trump if he decides to run in 2024. Is that just a cautious statement or an indication that Trump can still mount a powerful challenge and possibly win if he runs in 2024 against Biden?</t>
  </si>
  <si>
    <t>If Biden and Trump have their rematch in 2024, do you think turnout will be higher or lower than 2020?</t>
  </si>
  <si>
    <t>Erick Zemmour, a potential challenger to replace Macron has emerged as a strong contender. They call him the French, Donald Trump. He is further to the right of Le Pen and has been convicted of two incitement of hate crimes and acquitted of six others. What maybe his chances?</t>
  </si>
  <si>
    <t>Failure to raise debt ceiling causes economic uncertainty. Democrats insist Republicans must join them in raising the ceiling while Republicans say Democrats can raise debt limit with their own spending via Reconcialtion. Sooner or later it would have to be raised. Is this conflict necessary?</t>
  </si>
  <si>
    <t>Is Ohio no longer a major swing state in the presidential election? Is Florida turning more red and Republican? Are we entering a conservative, Republican wave?</t>
  </si>
  <si>
    <t>Did China know about Putin's invasion plans, or were they played?</t>
  </si>
  <si>
    <t>How did bipartisanship in Congress benefit your community or household during Joe Biden's 1st year as president?</t>
  </si>
  <si>
    <t>Progressives passed the infrastructure bill due to trust in and a promise from Biden that the BBB will be pass. With the BBB now dead, what are the next steps for core Democrat and progressives?</t>
  </si>
  <si>
    <t>How will Trump's depositions affect his possible run in 2024?</t>
  </si>
  <si>
    <t>Are Republicans loyalty/fondness to Trump different from past presidents like Clinton/Obama/Bushes/Reagan?</t>
  </si>
  <si>
    <t>Is Supreme Court Legitimacy Sustainable?</t>
  </si>
  <si>
    <t>Libertarian</t>
  </si>
  <si>
    <t>t5_2qh63</t>
  </si>
  <si>
    <t>Biden to propose minimum tax on billionaires as part of 2023 budget</t>
  </si>
  <si>
    <t>No violation of Reddit's sitewide rules
Posts without libertarian angle are removed or locked
Posts with NSFW content are removed or locked
Posts with direct links or meme contents are removed or blocked</t>
  </si>
  <si>
    <t>Posts may be removed and locked if: The post or comment violates Reddit's sitewide rules, listed here: https://www.redditinc.com/policies/content-policy. The post does not have a direct and immediate libertarian angle. (Offtopic) We are not a genereic politics or current events sub. The post or comment contains NSFW content. In addition all NSFW content must be properly flagged as such. The post is a direct image link or meme content. No exceptions.</t>
  </si>
  <si>
    <t>After One Year As President, Biden’s Marijuana Promises Remain Unfulfilled</t>
  </si>
  <si>
    <t>What do you think it will take to end the extreme polarization of Americans?</t>
  </si>
  <si>
    <t>Nikki Fried: "I just suspended the concealed weapons permits of 22 people involved in the insurrection against the United States of America instigated by Donald Trump on January 6, 2021."</t>
  </si>
  <si>
    <t>Since we’re going on about this sub being taken over by statists and other non libertarians, let’s clear the air and ask…where do Libertarians and Progressives find common ground?</t>
  </si>
  <si>
    <t>Rare moment where CNN article actually criticizes Biden and emphasizes the difference between federal and state governing with majority poll from US citizens</t>
  </si>
  <si>
    <t>CNN: Biden Admin Wants to Outsource Spying on Americans to Private Firms to Bypass Fourth Amendment</t>
  </si>
  <si>
    <t>Joe Biden an authoritarian?</t>
  </si>
  <si>
    <t>President Biden is expected to impose new vaccination mandates in a speech on Thursday.</t>
  </si>
  <si>
    <t>Biden admin launching 'door-to-door' push to vaccinate Americans, sparks major backlash</t>
  </si>
  <si>
    <t>Libertarians call for 'mass noncompliance' with Joe Biden's vaccine mandate</t>
  </si>
  <si>
    <t>US Federal Appeals Court Freezes Biden Vaccine Mandate</t>
  </si>
  <si>
    <t>Schumer says they will push for Cannabis legalization with or without Biden</t>
  </si>
  <si>
    <t>Biden urges Trudeau to use federal powers to end Canada trucker convoy’s bridge blockade</t>
  </si>
  <si>
    <t>Everyone hates Biden, Everyone hates Trump</t>
  </si>
  <si>
    <t>After Promising To Stop Land Seizures, the Biden Administration Just Stole This Family's Property for a Border Wall. Time to end eminent domain.</t>
  </si>
  <si>
    <t>Members of Congress and their staff are exempt from Biden's vaccine mandate</t>
  </si>
  <si>
    <t>ACLU warns Biden admin a menthol cigarette ban will have “serious racial justice implications.” The letter cites Eric Garner, Michael Brown &amp; George Floyd and says ban will “lead to unconstitutional policing” &amp; ‘trigger criminal penalties.”</t>
  </si>
  <si>
    <t>Arizona "audit" finds that Biden actually won the state by more votes than the official result.</t>
  </si>
  <si>
    <t>Biden Erased Decades of Historic Crimes in His Speech to Congress | Biden's claim that the Capitol Riot was the "worst attack on our democracy since the Civil War" is ahistorical garbage.</t>
  </si>
  <si>
    <t>Lara Trump urges Americans living near to the southern border to 'arm up, get guns' and prepare to 'take matters into their own hands' against migrants</t>
  </si>
  <si>
    <t>Supreme Court Blocks Biden Vaccine Mandate</t>
  </si>
  <si>
    <t>Texas AG says Trump would've "lost" state if it hadn't blocked mail-in ballots applications being sent out</t>
  </si>
  <si>
    <t>Donald Trump. 45th President of the United States of America</t>
  </si>
  <si>
    <t>Conservative arguments about the Capitol riots</t>
  </si>
  <si>
    <t>I was listening to a black guy talk in a sports bar tonight and he was saying exactly what I fucking think. He said fuck Trump and fuck Biden also, he didn’t vote for Biden. He said nobody in government gives a fuck about us.</t>
  </si>
  <si>
    <t>Jim Jordan says Donald Trump is 'ready' to announce his run for president in 2024</t>
  </si>
  <si>
    <t>President Biden isn't 'too busy' to carry out the cruelties of the Drug War.</t>
  </si>
  <si>
    <t>"We changed the law so that.. the government can take everything you own. Your car, your house, bank account... Everything" Joe Biden lauding his creation of civil asset forfeiture laws &amp; more in 1991.</t>
  </si>
  <si>
    <t>ACLU defending New Jersey woman fined for 'F*** Biden' signs</t>
  </si>
  <si>
    <t>Is the Virgina Governor Election result a good or bad thing for libertarians?</t>
  </si>
  <si>
    <t>How do these mandates/passports play out long term?</t>
  </si>
  <si>
    <t>Joe Biden returns land to Cavazos family in Texas after it was seized by Donald Trump for border wall</t>
  </si>
  <si>
    <t>Don't blame Trump or Biden for Afghanistan today, blame the CIA and the Congressman who gave the mujahideen $2 billion in weapons</t>
  </si>
  <si>
    <t>As expected, after Biden labels "gun violence" a "public health epidemic", the CDC has announced new funding for "gun research projects" to "craft swift interventions, as they have done to contain the coronavirus pandemic and other national health emergencies."</t>
  </si>
  <si>
    <t>Biden creates commission on expanding the Supreme Court</t>
  </si>
  <si>
    <t>Questioning the Mainstream Media narrative is not being pro Trump</t>
  </si>
  <si>
    <t>Notes Show Trump Pressed The Justice Department To Declare The 2020 Election Corrupt</t>
  </si>
  <si>
    <t>The six point plan advanced by Trump lawyer John Eastman for Pence to overturn the election.</t>
  </si>
  <si>
    <t>Biden unveils $5.8 trillion budget proposal with tax hikes, spending boosts</t>
  </si>
  <si>
    <t>Trump is telling people he thinks he'll be 'reinstated' as president in August, according to a report</t>
  </si>
  <si>
    <t>The funniest thing about the "Let's go Brandon" thing...</t>
  </si>
  <si>
    <t>29% of Republicans think Trump will be reinstated as president</t>
  </si>
  <si>
    <t>Do libertarians dislike Trump and Biden?</t>
  </si>
  <si>
    <t>People who think the election was rigged can't tell you you're throwing away your vote by voting libertarian anymore</t>
  </si>
  <si>
    <t>Biden declares, ‘No amendment to Constitution is absolute’ as he rolls out gun measures</t>
  </si>
  <si>
    <t>Donald Trump was an awful President</t>
  </si>
  <si>
    <t>I can't wait for Biden's new ATF nominee, a man who participated in and defended the Waco siege, to head the effort of enforcing the new Menthol ban.</t>
  </si>
  <si>
    <t>7 rural counties in Oregon that voted for Trump have voted to secede from the blue state and join Idaho</t>
  </si>
  <si>
    <t>Biden’s Vax Mandate To Be Enforced By Fining Companies $70,000 To $700,000</t>
  </si>
  <si>
    <t>FBI finds scant evidence U.S. Capitol attack was coordinated | Though federal officials have arrested more than 570 alleged participants, the FBI at this point believes the violence was not centrally coordinated by far-right groups or prominent supporters of then-President Donald Trump</t>
  </si>
  <si>
    <t>drone strikes have nearly vanished under Biden</t>
  </si>
  <si>
    <t>No, Biden, This Is About Freedom and Personal Choice. It's time to stop "states of exception" that justify government overreach into more and more of our lives.</t>
  </si>
  <si>
    <t>Why do Democrats and Republicans seem to be in a recent competition to see who can elect the dumbest people to the highest levels of government?</t>
  </si>
  <si>
    <t>Donald Trump Jr. Concedes Felony Count In Indictment Against Dad's Company Is True</t>
  </si>
  <si>
    <t>Judge forces Capitol rioter to unlock laptop using facial recognition. I have no love for Donald Trump or the Jan. 6 insurrectionists, but this is a dangerous infringement on the Fifth Amendment. First lesson: do not use biometrics to lock your computers or cell phones.</t>
  </si>
  <si>
    <t>Bias in r/politics?</t>
  </si>
  <si>
    <t>Biden administration withdraws Covid vaccine mandate for businesses after losing Supreme Court case</t>
  </si>
  <si>
    <t>Former chief of staff gives Capitol attack investigation panel the PowerPoint that set out Trump's plan to "declare all electronic voting invalid", overturn election, and stage coup to regain power</t>
  </si>
  <si>
    <t>Trump Says More Countries Should Ban Twitter: 'Perhaps I Should Have Done It While I Was President'</t>
  </si>
  <si>
    <t>Donald Trump Jr., Ron DeSantis dominate poll of GOP frontrunners</t>
  </si>
  <si>
    <t>"If they’ll not help, if these governors won’t help us beat the pandemic, I’ll use my power as president to get them out of the way..." - Joe Biden</t>
  </si>
  <si>
    <t>Biden says U.S. will ban Russian oil imports in response to Putin's invasion of Ukraine</t>
  </si>
  <si>
    <t>Biden proposes at least a 20% tax on unrealized gains in the value of liquid assets like stocks</t>
  </si>
  <si>
    <t>What’s our opinion on the Jan 6th riots from last year?</t>
  </si>
  <si>
    <t>god it's so fucking annoying when you get labeled as a biden or trump supporter just because you criticize one of them</t>
  </si>
  <si>
    <t>Americans on Putin</t>
  </si>
  <si>
    <t>The Biden IRS Wants To Look At Your Bank Account</t>
  </si>
  <si>
    <t>Read the never-issued Trump order that would have seized voting machines</t>
  </si>
  <si>
    <t>Watching Democrats demand that Biden do all sorts of things via Executive Order after watching them complain that Executive Orders are too broad and wide reaching for four years is quite a trip.</t>
  </si>
  <si>
    <t>Biden admin backs down on tracking bank accounts with over $600 annual transactions. Instead, the administration and Senate Democrats are proposing to raise the threshold to accounts with more than $10,000 in annual transactions.</t>
  </si>
  <si>
    <t>Biden will withdraw all U.S. forces from Afghanistan by Sept. 11, 2021</t>
  </si>
  <si>
    <t>Joe Biden disapproval ratings at highest in presidency since announcing executive actions on firearms.</t>
  </si>
  <si>
    <t>Trump asks judge to throw out Capitol riot lawsuit, Lawyers Argue President Has Absolute Immunity</t>
  </si>
  <si>
    <t>Biden laughs off question about clemency for humans before pardoning turkeys -- The lighthearted annual ceremony is salt in the wounds for prisoners who have held out hope that Biden would honor his commitment to free those jailed for marijuana crimes.</t>
  </si>
  <si>
    <t>FJB and fuck you for defending him.</t>
  </si>
  <si>
    <t>For 6 years , Intelligence Organizations from the Western world have been warning us of Russia’s disinformation campaign</t>
  </si>
  <si>
    <t>Credit where credit is due: Biden says the Jury System works.</t>
  </si>
  <si>
    <t>Biden’s vaccine mandate shows a complete disregard for a Constitution that lays out the limited powers of the state. And instead of being outraged, a number of Americans support this slide into authoritarianism.</t>
  </si>
  <si>
    <t>Just a theory: mainstream conservatives aren’t really closer to libertarians than liberals</t>
  </si>
  <si>
    <t>Jan. 6 committee says Trump violated multiple laws in effort to overturn election</t>
  </si>
  <si>
    <t>Biden on Labor Shortage: Pay $15 an Hour or 'Be in a Bind'</t>
  </si>
  <si>
    <t>The Controversial Election Review In Arizona Confirms Biden's Win and Actually Widens the Margin of Victory by 360 Votes</t>
  </si>
  <si>
    <t>Soon we will hear that Biden is letting Afghan refugees flood our borders.</t>
  </si>
  <si>
    <t>Biden says US troops ‘off the table’ to defend Ukraine against Russian invasion</t>
  </si>
  <si>
    <t>Bernie Sanders Says He Is "Not A Great Fan" Of Trump, "But He Was Right In Trying To End Endless Wars"</t>
  </si>
  <si>
    <t>Does anyone have video of Trump saying the Putin genius thing?</t>
  </si>
  <si>
    <t>bidens tax survallence plan is a violation of the right to privacy as protected by the 4th amendment</t>
  </si>
  <si>
    <t>My ideal President</t>
  </si>
  <si>
    <t>Trump’s free speech app Truth Social is censoring content and kicking off users</t>
  </si>
  <si>
    <t>Vaccine mandates will backfire. People will resist even more. | Persuading, not dictating, is how Biden can avoid a crisis of legitimacy.</t>
  </si>
  <si>
    <t>Biden to announce new vaccine mandates for ALL large employers, public and private.</t>
  </si>
  <si>
    <t>‘Almost no idea more un-American’: Pence breaks with Trump on Jan. 6</t>
  </si>
  <si>
    <t>Former Rand Paul aide, pardoned by Trump, charged with funneling Russian money into 2016 election</t>
  </si>
  <si>
    <t>Opinion/Poll Should their be an age limit on who can run for President?</t>
  </si>
  <si>
    <t>Former President Trump filed a lawsuit against the National Archives from releasing records requested by the January 6th Committee, in relationship to the Insurrection, citing a claim of "Executive Privilege" over the documents.</t>
  </si>
  <si>
    <t>Cops ‘Laughed’ When Biden Staffers Called 911 for Trump Train Ambush</t>
  </si>
  <si>
    <t>Woodward book: Worried Trump could 'go rogue,' Milley took top-secret action to protect nuclear weapons</t>
  </si>
  <si>
    <t>Republican</t>
  </si>
  <si>
    <t>t5_2qndt</t>
  </si>
  <si>
    <t>Seems legit</t>
  </si>
  <si>
    <t>Civility
Personal Attacks
Racism
Anti-Republican
Leftist
Fake or disinformational
Reagan's 11th Commandment
No violent content</t>
  </si>
  <si>
    <t>Rule 1. This subreddit is for civil discussion not heated debate.
Rule 2. No personal attacks, insults, or trolling.
Rule 3. No [racism](https://www.reddit.com/r/Republican/wiki/racism), antisemitism, misogyny, misandry, or other hate.
Rule 4. Do not post anti-Republican submissions or [comments.](https://www.reddit.com/r/Republican/comments/5q4jhq/we_will_allow_critisms_of_presedent_trump/)
Rule 5. Do not make comments consisting entirely of leftist talking points or defending leftist ideology.
[No "fake" news or titles that intentionally mislead. (Rewording titles is fine)](https://www.reddit.com/r/Republican/comments/5g3263/new_rule_we_wont_be_lead_by_their_narrativeno/)
"Thou shalt not speak ill of any fellow Republican." (Reagan's 11th Commandment)
Do not post content that encourages, glorifies, incites, or calls for violence or physical harm against an individual (including oneself) or a group of people.</t>
  </si>
  <si>
    <t>Trump OR Biden NOT (sticker OR started or student)</t>
  </si>
  <si>
    <t>Biden’s world. So how are the poor folks liking their votes so far?</t>
  </si>
  <si>
    <t>AOC’s “Tax the Rich” dress at a party filled with multi-millionaires and billionaires.</t>
  </si>
  <si>
    <t>Show some respect</t>
  </si>
  <si>
    <t>What specific moment made you realize Covid wasn’t what they say it is?</t>
  </si>
  <si>
    <t>But tell me again about how the parties switched 🤦‍♀️</t>
  </si>
  <si>
    <t>So the Republicans are going to block this right? We already get fucked enough in taxes</t>
  </si>
  <si>
    <t>Trump Declares He's the 45th and 47th President</t>
  </si>
  <si>
    <t>Over 100 anti-Trump republicans threaten to form breakaway party as GOP expected to oust Cheney</t>
  </si>
  <si>
    <t>Florida will fine any business or school $5,000 each time it requires a “vaccine passport,” or proof of COVID-19 vaccination, for entry or participation under a bill bound for Gov. Ron DeSantis’ desk.</t>
  </si>
  <si>
    <t>Conservative</t>
  </si>
  <si>
    <t>t5_2qh6p</t>
  </si>
  <si>
    <t>Biden Warns Russia That If They Invade Ukraine, America Will Evacuate Haphazardly And Leave $86 Billion In Weapons Behind</t>
  </si>
  <si>
    <t>Civility
Racism
Spam
Brigading
Shitpost
Title not from article
Violates Mission Statement</t>
  </si>
  <si>
    <t>Be civil, follow any flair guidelines.
No racism.
Don't spam article submissions (this doesn't apply to comments). Limit 4 per hour.
No vote brigading.
Shit posts will be removed at moderator discretion and the user may be banned.
Submission headlines must match the article headline or quote the article.
Do not violate the Mission Statement.  (We provide a place on Reddit for conservatives, both fiscal and social, to read and discuss political and cultural issues from a distinctly conservative point of view.)</t>
  </si>
  <si>
    <t>CNN Loses Nearly 70% Of Its Viewers Since Trump Left Office</t>
  </si>
  <si>
    <t>Biden Proposes $2 Trillion Bill To Study What's Causing Inflation Rates To Rise</t>
  </si>
  <si>
    <t>The Biden Administration canceled the Trump price locks on insulin and epipens, then follow up with this statement....</t>
  </si>
  <si>
    <t>Biden Thankful For Gas Crisis To Distract From Inflation Crisis, Unemployment Crisis, And Border Crisis</t>
  </si>
  <si>
    <t>Three times as many Americans think Biden gets easy treatment from media: MRC poll</t>
  </si>
  <si>
    <t>For Years, The New York Times Reported Absentee Voting Boosts Fraud — Until Donald Trump Agreed</t>
  </si>
  <si>
    <t>Gen. Mark Milley Held Secret Pentagon Meeting, Told Staff Not To Take Orders From President Donald Trump Regarding Nuclear Weapons - Breaking911</t>
  </si>
  <si>
    <t>Joe Biden has said Racist stuff for Decades. Here is 30 years of Joe Biden's Racism. Enjoy!</t>
  </si>
  <si>
    <t>There’s No Going Back To ‘Normal’ After Trump. The Republican Party Is Changed Forever: Republicans who don’t like Trump want to go back to 'normal,' but the old GOP is dead</t>
  </si>
  <si>
    <t>The Media Can’t Quit Trump: Nearly 40% Of All Stories About Joe Biden Mention Donald Trump</t>
  </si>
  <si>
    <t>Biden Absent From Notre Dame's 2021 Commencement After 4,300 People Sign Petition Uninviting Him</t>
  </si>
  <si>
    <t>Biden needs to read “talking points” off of flash cards to remember why the orange man was bad.... 🤦‍♂️</t>
  </si>
  <si>
    <t>Murdered Fort Hood soldier Vanessa Guillen deserves same respect as George Floyd, Biden must act, family says</t>
  </si>
  <si>
    <t>Hunter Biden used the n-word multiple times, text messages reveal</t>
  </si>
  <si>
    <t>Biden Changes His Stance On Oil And Gas Pipelines</t>
  </si>
  <si>
    <t>While Trump Is Banned for Questioning Election, Obama Claims GOP Is 'Rigging the Game'</t>
  </si>
  <si>
    <t>Biden just doesn’t care.</t>
  </si>
  <si>
    <t>Way Bigger Than A Biden Rally!</t>
  </si>
  <si>
    <t>Trump's deal to leave Afghanistan was conditional. None of the conditions were met and Biden left anyway. Dont let them say this was Trump's idea.</t>
  </si>
  <si>
    <t>BIDEN’S RACIST, XENOPHOBIC AFRICA BAN. Democrats, am I doing this right?</t>
  </si>
  <si>
    <t>Twitter Banned Trump For Decrying Violence, Lets Putin Keep His Account</t>
  </si>
  <si>
    <t>Russell Brand: Big Tech, Media Ignored Hunter Biden Story "Because They Didn't Want It To Influence The Election"</t>
  </si>
  <si>
    <t>CBS Poll That Found 85% Approve of Biden's Speech Sampled 54% Democrats, Only 18% Republicans</t>
  </si>
  <si>
    <t>Texas Dem official faces demands to resign for calling Tim Scott 'an oreo': Scott has faced a flurry of racial attacks after delivering his rebuttal to Biden's address</t>
  </si>
  <si>
    <t>Donald Trump: Republicans at Every Level Should ‘Immediately Ban Critical Race Theory’</t>
  </si>
  <si>
    <t>mohammed OR quran OR abortion OR birth control OR crusades OR human rights OR wars OR heaven OR hell OR reincarnation OR miracle OR pray OR prophecy OR freedom OR soul OR science OR divine OR atheism OR christianity</t>
  </si>
  <si>
    <t>islam</t>
  </si>
  <si>
    <t>t5_2qhbp</t>
  </si>
  <si>
    <t>Freedom of speech doesn’t exist…</t>
  </si>
  <si>
    <t>Be respectful at all times and conduct yourself in a civil manner
No personal information or illegal content
No harassment or witch-hunting
Do not derail posts
Do not proselytize
Do not engage in behaviour that encourages vote manipulation or brigading
Do not post any NSFW content without prior approval by a moderator
Do not engage in sectarianism
Do not give or imply any rulings or religious edicts
No advertising or self-promotion
No FAQs or posts addressed in the wiki
All posts must meet the submission guidelines</t>
  </si>
  <si>
    <t>The Prophet ﷺ said: "The most perfect believer in respect of faith is he who is best of them in manners."
- Do not make personal attacks
- Do not generalise people and incite users based on difference in their beliefs, nationalities, ethnicities, race, gender, and sex.
- Do not verbally abuse or use slurs
- Do not make disrespectful remarks regarding any religious figures
- Avoid being negative and/or condescending to others
The Prophet ﷺ said: "The Muslim is the one from whose tongue and hand the people are safe, and the believer is the one who is trusted with the lives and wealth of the people."
- Do not post personal information regarding any users and this includes social media handles
- Do follow site-wide rules on content policy found [here](https://www.redditinc.com/policies/content-policy)
"The believers are those who spend in charity during ease and hardship and who restrain their anger and pardon the people, for Allah loves the doers of good." [Sūrah Āl ʿImrān 3:134]
- Do not harass or hound others
- Keep the conversations with others limited to the post you engage in and refrain from submitting counter-posts in response
- Avoid posting excessive personal rants
- Do not publicly shame others for having a different opinion
- Do not repost content deleted by another user
The Prophet ﷺ said: "Say something good or else keep silent."
- Do not make inflammatory remarks that may start off-topic discussions
- Do not ask rhetorical or loaded questions as a way of expressing your opinion or bias
- Do not promote your personal agendas
- Do not use this subreddit to constantly negatively publicise an entity or figure
- No xenophobic remarks that tells users to leave a certain subreddit, country or city
- Do not force debates on people not interested in having one
- Open debate is welcomed regarding other beliefs, practices, religions as long as there is no blatant promotion and invitation to convert
- Do not explicitly tell others whether they are/aren't or can/cannot be part of a religion
- Do not link to content or subreddits that promote other beliefs and religions
- Do not mock or abuse anyone expressing interest in Islam or Muslim beliefs, practices and cultures
- No cross-posting without prior approval
- Do not use this space as a platform to excessively complain or rant about other subreddits
- Do not cross-post hateful content
- Do not ask for downvotes or upvotes
- Do not post screenshots without removing all personal information including usernames
The Prophet ﷺ said: "Every way of life has an innate character. The character of Islam is modesty."
- Do not post pornographic material
- Do not post gruesome content that may portray human remains or violent actions being committed
- Do not post content that show any person(s) dying
- No NSFL posts of any kind
"The believers are brothers, so make peace between your two brothers and be mindful of God, so that you may be given mercy." [Sūrah Al-Ḥujurāt 49:10]
- Do not explicitly accuse (*takfīr*) any user who identifies as a Muslim of being a non-Muslim and engage politely with respect to the boundaries of Islamic beliefs, theology and practices
- Do not stereotype people of other sects
- Do not share content to malign other sects
- Familiarise yourself with the concepts of *ikhtilaf* and *ijmāʿ*
You can refer to and cite rulings by:
- Linking to recognised scholarly websites
- Referencing a publication or book
The author must have scholarly credentials from a recognised Islamic institute and the content should be written in a coherent, polite, and respectful manner.
- Do not link anonymous blog posts, personal opinions or other similar low-quality sources
- Do not engage in an uncivil manner if someone cites or follows a ruling you disagree with
You can find the r/islam wiki [here](https://www.reddit.com/r/islam/wiki/index#wiki_about_.2Fr.2Fislam_and_this_wiki).
Please search for previous posts on topics that are classified as FAQs. The moderators will be maintaining a list of FAQs with resources that you can refer to (WIP)
- All posts must be coherent and relevant to r/islam with appropriate use of a flair
- Use descriptive titles that accurately reflect content within, without profanity or misuse of all-caps, and with correct grammar
- Do not edit the title of an article with content not found within it
- Do not post old news articles as news posts
- Do not post offensive content solely to create outrage
- No polls, surveys, petitions, fundraising, or charity drives
- No click-bait
- No AMAs</t>
  </si>
  <si>
    <t>faith OR shahada OR prayer OR salat OR alms OR zakat OR fasting OR sawm OR pilgrimage OR haji</t>
  </si>
  <si>
    <t>Every comment this post gets in the next 24 hours is one day, with no porn/masterbation</t>
  </si>
  <si>
    <t>Feminism and Pornography are ruining Muslim Lives, Change my mind?</t>
  </si>
  <si>
    <t>Imam Mmadi Ahamada of Saint-Chamond Grand Mosque in #France's Loire region was dismissed by order of the interior minister, on the grounds that the verse &amp; hadith he recited in Eid al-Adha prayer sermon were deemed "contrary to the values of the Republic."</t>
  </si>
  <si>
    <t>Men and Women are Not Equal, Accept It.</t>
  </si>
  <si>
    <t>day one of being islamic and im getting at least four of these messages i pray to Allah they find joy and love in their heart one day and be touched by Allahs grace as we are wallah</t>
  </si>
  <si>
    <t>Ukrainian presidential advisor, Alexey Arestovisch, asking soldiers to stop insulting Muslims during the war.</t>
  </si>
  <si>
    <t>Hey, a Christian here. I was wondering what Muslims think of us? And what do you think we think of you?</t>
  </si>
  <si>
    <t>Faith crisis</t>
  </si>
  <si>
    <t>I don’t feel like that Allah needs us to worship him, so why do we do?</t>
  </si>
  <si>
    <t>The most underrated miracle in Islam ever</t>
  </si>
  <si>
    <t>Dubai implemented Friday as a working day for us starting from tomorrow.</t>
  </si>
  <si>
    <t>Clarification, Music is Haram.</t>
  </si>
  <si>
    <t>#1 reason for divorce in USA-Finances (Men aren’t providing for wife)</t>
  </si>
  <si>
    <t>Talented Muslim females defecting to kafir lands to escape oppression</t>
  </si>
  <si>
    <t>Watch: Paramhans Das, a prominent Hindu priest from Ayodhya in Indian state of Uttar Pradesh calls on Hindus to start procuring the weapons and begin ethnic cleansing of Muslims and Christians in India.</t>
  </si>
  <si>
    <t>What are some of the things that you'd like to do when Allah grants you a place in Heaven?</t>
  </si>
  <si>
    <t>Why I still can't trust Darwin's Theory!</t>
  </si>
  <si>
    <t>I just got -100 and a ban for posting this in DebateAnAtheist. I think they should call themselves AgreeWithAnAtheist. I need some Karma. I titled it: A misconception that is held by the majority of atheists. Please up-vote it for me.</t>
  </si>
  <si>
    <t>Creation OR Afterlife OR Evil</t>
  </si>
  <si>
    <t>DebateReligion</t>
  </si>
  <si>
    <t>t5_2snuc</t>
  </si>
  <si>
    <t>If god is real and is a good loving being, he'd be insulted by some of the beliefs of Abrahamic religions like Christianity.</t>
  </si>
  <si>
    <t>No Hatemongering
Be Civil
Quality Posts and Comments
Thesis Statement and Argument
Opposed Top-Level Comments
Pilate Program is Available
Meta Threads Once a Week
Use the SEP for definitions by default</t>
  </si>
  <si>
    <t>We will remove any post or comment that argues that an entire religion or cultural group commits actions or holds beliefs that would cause reasonable people to consider violence justified against the group.
All Posts and comments must not attack individuals or groups. We will remove posts and comments that show disdain or scorn towards individuals or groups. While we understand that things can get heated, it is better for the quality of debate for people to combat arguments and not the persons making them.
We will remove posts and comments deemed to be disruptive to the purpose of the subreddit; we will remove posts and comments uninterested in participating in discussion; arguing in bad faith; or unintelligible/illegible.
All Posts must include a thesis statement as either the title or as the first sentence in the post. All posts must contain an argument supporting that thesis. An argument is not just a claim. This rule also means you cannot just post links to blogs or videos or articles—you must argue for your position in your own words. The spirit of this rule also applies to comments: we will remove comments that contain mere claims without argumentation.
All top-level comments must seek to refute the post through substantial engagement with its core argument. Comments that purely commentate on the post (e.g. “Nice post OP!”) must be made as replies to the Auto-Moderator “COMMENTARY HERE” comment.
Posts with titles following the format “[&lt;demographic&gt;]...” require that all top-level comments must be from users with flairs corresponding to that demographic. We expect all users to assign their flairs honestly to avoid comment removal. We encourage posters to appropriately address their submissions, thus identifying their target audience. All users are free to respond to top-level comments.
We don’t want meta posts to overcome the subreddit as we moderate more heavily. We want to group all the feedback into one weekly thread. It is easier for us to act on.
The Stanford Encyclopedia of Philosophy (https://plato.stanford.edu/) provides useful definitions for a lot of topics here. Feel free to use your own, but make sure to explain your definitions carefully if they are different from these ones.</t>
  </si>
  <si>
    <t>Not believing in something is not, can not and could never be a crime worthy of punishment (even if that thing is god).</t>
  </si>
  <si>
    <t>Evolution of humans should have been the final blow to abrahamic faiths</t>
  </si>
  <si>
    <t>People will not be like robots in heaven</t>
  </si>
  <si>
    <t>If you had only two choices for your child: non existence or complete and total torture, the only loving choice would be to not have the child. God should be held to this same standard.</t>
  </si>
  <si>
    <t>Mohammed did not know about time zones</t>
  </si>
  <si>
    <t>Atheist use the same arguments as religious (esp. christians) people. Prove me wrong (please)</t>
  </si>
  <si>
    <t>The book of genesis makes no sense</t>
  </si>
  <si>
    <t>The fact that god allows hell and Satan to exist, when he could easily erase them, is pure evil.</t>
  </si>
  <si>
    <t>If god created everything, there is no point in designing a test to filter concious minds into either heaven or hell.</t>
  </si>
  <si>
    <t>I’ve come to hate god, Christianity and the idea of the afterlife</t>
  </si>
  <si>
    <t>If I don't believe in a God, I don't think it is reasonable that I will go to hell or denied into heaven. There is no reason to believe God, if it exists, cares what we believe.</t>
  </si>
  <si>
    <t>The Christian God is immoral in his handling of non-believers.</t>
  </si>
  <si>
    <t>Free will means NOTHING!</t>
  </si>
  <si>
    <t>The Religious message of repentance comes across as hateful and degrading.</t>
  </si>
  <si>
    <t>The God of the Bible is flat out immoral for commanding child sacrifice and killing thousands of innocent children.</t>
  </si>
  <si>
    <t>The fact a lot of theists believe people deserve to burn in hell (potentially for eternity) proves that religion has a negative impact emotionally on otherwise decent people.</t>
  </si>
  <si>
    <t>The Bible is consistently sexist in its treatment of women.</t>
  </si>
  <si>
    <t>Hell is an incoherent idea and should be anathema</t>
  </si>
  <si>
    <t>Belief is not a choice</t>
  </si>
  <si>
    <t>Atheism does not mean sadness, depression and nihilism.</t>
  </si>
  <si>
    <t>The average human would make a better and more merciful God than the abrahamic one, if they had his omnipotence</t>
  </si>
  <si>
    <t>Creationism can’t be true due to multiple species of human having existed</t>
  </si>
  <si>
    <t>The Biblical Yahweh is not an All-Loving god</t>
  </si>
  <si>
    <t>Christians should stop blaming the fall for human suffering</t>
  </si>
  <si>
    <t>The bible has no logic at all</t>
  </si>
  <si>
    <t>The God of the Bible is pro-incest.</t>
  </si>
  <si>
    <t>Allah is NOT satan</t>
  </si>
  <si>
    <t>Evidence for Islam - Beauty of Quran, scientific predictions, miracles</t>
  </si>
  <si>
    <t>We cannot logically believe in a God being a good guy</t>
  </si>
  <si>
    <t>Humans should not be grateful towards God</t>
  </si>
  <si>
    <t>Satan is the ultimate victim.</t>
  </si>
  <si>
    <t>"God has morally sufficient reasons, we just don't know them yet" is not a good answer to the Problem of Evil.</t>
  </si>
  <si>
    <t>Islam is anti creativity and artistic expression.</t>
  </si>
  <si>
    <t>Introducing supernatural magic as an answer to a question tells us nothing and solves nothing.</t>
  </si>
  <si>
    <t>The Problem of Evil is an invalid argument based on human presumptions</t>
  </si>
  <si>
    <t>Prayers don’t make any sense whatever God you believe in</t>
  </si>
  <si>
    <t>All common theodicies defending against the problem of evil fall flat because "god had to do x" is not a valid argument and negates omnipotence.</t>
  </si>
  <si>
    <t>Most Christians today take the story of Adam and Eve metaphorically but do not recognize what implications have for original sin and the entire point of Jesus.</t>
  </si>
  <si>
    <t>Jesus impact on the world should at least cause us to consider him.</t>
  </si>
  <si>
    <t>Near Death Experiences (NDEs) are not evidence of an afterlife.</t>
  </si>
  <si>
    <t>If the Abrahamic God allows Hell to exist (permanent mental or physical torment) then they are evil</t>
  </si>
  <si>
    <t>The god of the bible is more evil than Hitler</t>
  </si>
  <si>
    <t>The Unforgiveable Sin proves how petty the Christian God must be.</t>
  </si>
  <si>
    <t>God does not care</t>
  </si>
  <si>
    <t>It can be implied by the Bible that God wants suffering</t>
  </si>
  <si>
    <t>Atheists cannot shoulder their burden of proof regarding the argument from evil</t>
  </si>
  <si>
    <t>If the universe began to exist, then it must have some cause</t>
  </si>
  <si>
    <t>Evolution and original sin</t>
  </si>
  <si>
    <t>If you accept Pascal's wager you should pick the religion with the most wrathful god.</t>
  </si>
  <si>
    <t>The argument "evil exists because there has to be free will" is disproven in the bible.</t>
  </si>
  <si>
    <t>"There's no proof of God" Is an excuse for intellectual laziness.</t>
  </si>
  <si>
    <t>“God” killing Jesus on the cross for our “sins” would be immoral</t>
  </si>
  <si>
    <t>Genesis is not an accurate account of what science says likely occurred</t>
  </si>
  <si>
    <t>Calling God unjust or evil is incoherent</t>
  </si>
  <si>
    <t>It doesn't make any sense for a muslim who believes in a physical and eternal hellfire to procreate. It would be more humane for them to be an antinatalist.</t>
  </si>
  <si>
    <t>“That’s not my wallet”: What this debate tactic is and why it doesn’t succeed</t>
  </si>
  <si>
    <t>If God is omniscient and created the universe, he must be the author of evil</t>
  </si>
  <si>
    <t>On the Problem of Evil and Free Will Defense</t>
  </si>
  <si>
    <t>Freewill and evil.</t>
  </si>
  <si>
    <t>My logical progression against Christianity.</t>
  </si>
  <si>
    <t>The Resurrection of Christ Did Not Occur</t>
  </si>
  <si>
    <t>Modern atheism is a simple heresy of Christianity.</t>
  </si>
  <si>
    <t>It would make more sense to argue that Satan corrupted the Bible, rather than defending the clearly immoral parts as the immutable word of God</t>
  </si>
  <si>
    <t>The Problem Of Evil Does Not Prove That Divinity Does Not Exist</t>
  </si>
  <si>
    <t>Answering the Problem of Evil</t>
  </si>
  <si>
    <t>Abrahamic God is evil because he forces eternal damnation on some people (even with free will) I am more merciful than him for choosing not to procreate. Argument inside.</t>
  </si>
  <si>
    <t>The teaching of hell should no longer be taught since it doesn't help the vast majority of the world</t>
  </si>
  <si>
    <t>A tri-omni god implies the best possible world.</t>
  </si>
  <si>
    <t>Why Your Theistic Arguments Aren't Convincing</t>
  </si>
  <si>
    <t>according to christians the jews of the holocaust went to hell.</t>
  </si>
  <si>
    <t>Christianity</t>
  </si>
  <si>
    <t>t5_2qh6c</t>
  </si>
  <si>
    <t>I'm not having children because I don't want them to go to hell.</t>
  </si>
  <si>
    <t>Harassment
Bigotry
Personal Attacks
Belittling Christianity / Proselytism
Support Threads
Subversion
Spam
Images
Topicality
COVID Policy</t>
  </si>
  <si>
    <t>[Pestering people (1.1)](http://www.reddit.com/r/Christianity/wiki/xp#wiki_1.1._following_a_user_around)
[Impersonation (1.2)](http://www.reddit.com/r/Christianity/wiki/xp#wiki_1.2._making_an_alt-account_to_mock_or_impersonate_a_username)
[Your Two-Cents (1.5)](http://www.reddit.com/r/Christianity/wiki/xp#wiki_1.5._your_two-cents)
[Forcing debates (2.2)](http://www.reddit.com/r/Christianity/wiki/xp#wiki_2.2._don.27t_force_debates_on_people)
[Bigotry (1.3)](https://www.reddit.com/r/Christianity/wiki/xp#wiki_1.3._bigotry)
Example of bigotry include: secular (e.g., racism, sexism, slurs), anti-christian (e.g., "zombie Jesus," "sky fairy"), interdenominational (e.g., "your church is the Whore of Babylon," "wafer-god"), anti-atheist (e.g., "fedoras," "neckbeards"), etc.
[Personal Attacks (1.4)](http://www.reddit.com/r/Christianity/wiki/xp#wiki_1.4._personal_attacks)
We allow people to harshly criticize arguments, but please remember to respect the authors of those arguments.
[What Would Jesus Do? (2.3)](http://www.reddit.com/r/Christianity/wiki/xp#wiki_2.3._wwjd)
We attempt to moderate from a viewpoint neutral position. Do not state, imply, or intimate that a user who professes to be Christian is not actually a Christian. 
[Belittling Christianity (2.1)](http://www.reddit.com/r/Christianity/wiki/xp#wiki_2.1._belittling_christianity_in_general)
[Proselytism (3.6)](http://www.reddit.com/r/Christianity/wiki/xp#wiki_3.6._certain_types_of_proselytism)
[Support threads (2.5)](http://www.reddit.com/r/Christianity/wiki/xp#wiki_2.5._don.27t_mess_with_support_threads)
[Crossposting (2.4)](https://www.reddit.com/r/Christianity/wiki/xp#wiki_2.4._crossposting)
[Flair (2.6)](https://www.reddit.com/r/Christianity/wiki/xp#wiki_2.6._flair)
[Blog Policy (3.2)](http://www.reddit.com/r/Christianity/wiki/xp#wiki_3.2._blog_policy)
[Advertising Policy (3.3)](http://www.reddit.com/r/Christianity/wiki/xp#wiki_3.3._advertising)
[Charity Policy (3.4)](http://www.reddit.com/r/Christianity/wiki/xp#wiki_3.4._charity)
[Repetitious Posts (3.5)](http://www.reddit.com/r/Christianity/wiki/xp#wiki_3.5._repetitious_posts)
[Image Policy (3.1)](http://www.reddit.com/r/Christianity/wiki/xp#wiki_3.1._image_policy)
[COVID Policy](https://www.reddit.com/r/Christianity/comments/gte8i1/covid19_moderation_policy_updated/?utm_source=share&amp;utm_medium=web2x&amp;context=3)</t>
  </si>
  <si>
    <t>How do I counter the argument: “if God is omnipotent, why didn’t he make a universe without evil”</t>
  </si>
  <si>
    <t>Why do some Christians leave Christianity over small issues like evolution and the age of the earth?</t>
  </si>
  <si>
    <t>Why does god want you to believe in him?</t>
  </si>
  <si>
    <t>If you think homosexuality or being transgender is a sin you cannot be an ally to LGTBQ people.</t>
  </si>
  <si>
    <t>Why can't Christians entertain the possibility that God set evolution in motion?</t>
  </si>
  <si>
    <t>Why would God punish Adam and Eve for doing evil without first giving them the knowledge of good and evil?</t>
  </si>
  <si>
    <t>Evolution?</t>
  </si>
  <si>
    <t>Pride flag vandalised</t>
  </si>
  <si>
    <t>If God loves us, how can hell exist</t>
  </si>
  <si>
    <t>I'm starting to believe that the Eternal Conscious torment view of Hell is incompatible with How the Bible defines the justice of God</t>
  </si>
  <si>
    <t>Why do some Christian’s assert the creation story is not meant to be taken literally?</t>
  </si>
  <si>
    <t>Christianity is not inherently a "violent" religion. Its ideals are pacifism and nonviolence. Wars and violence occurred in Christian history due to social, cultural and historical circumstances.</t>
  </si>
  <si>
    <t>the church is in danger if y’all (as a majority or as a whole) don’t start treating the lgbt community differently</t>
  </si>
  <si>
    <t>Evolution makes God seem even more amazing to me</t>
  </si>
  <si>
    <t>A Rant on all the “pornography is an addiction” posts</t>
  </si>
  <si>
    <t>Can I speak about hate on homosexuals for a moment?</t>
  </si>
  <si>
    <t>My response to Atheists questioning God in this Sub</t>
  </si>
  <si>
    <t>Why should Christians support, agree, or become part of the LGBT+ community? The Bible clearly condemns it. *Check the body text before replying*</t>
  </si>
  <si>
    <t>Arkansas House passes unconstitutional bill putting creationism in schools</t>
  </si>
  <si>
    <t>The amount of people who believe Francisco Franco and other fascist dictators were good christians is sickening</t>
  </si>
  <si>
    <t>What baffles me is…</t>
  </si>
  <si>
    <t>We really need God right now.</t>
  </si>
  <si>
    <t>Honest question from a wavering Christian:</t>
  </si>
  <si>
    <t>Jesus loves you</t>
  </si>
  <si>
    <t>New to this Subreddit and it’s terrifying</t>
  </si>
  <si>
    <t>I'm not an angry atheist, i'm an angry former christian</t>
  </si>
  <si>
    <t>Dear Christians, what has been your relationship with the LGBTQI+ community throughout the years?</t>
  </si>
  <si>
    <t>First law of thermodynamics</t>
  </si>
  <si>
    <t>im Trans, Gay and Christan</t>
  </si>
  <si>
    <t>Why do many Christians/Catholics believe in evolution. Why are they blinded by Satan to believe in false lies? 1) Evolution is fake and 2) the Earth is not billions of years old. This is not opinion. You all have been lied to. Genesis is the actual account of what happened.</t>
  </si>
  <si>
    <t>Why do so many Christians think the ends justify the means?</t>
  </si>
  <si>
    <t>How can being rich not be a sin?</t>
  </si>
  <si>
    <t>Jesus and James have strong words to say against rich people. Jesus even goes as far as to say the Kingdom of Heaven is for the poor (Luke 6:20). Yet, why are there so many well-off Western Christians? I think the root of all evil, greed and the love of money, is not being addressed sufficiently.</t>
  </si>
  <si>
    <t>abortion OR birth control OR crusades OR human rights OR wars OR heaven OR hell OR reincarnation OR miracle OR pray OR prophecy OR freedom OR soul OR science OR divine OR atheism OR christianity</t>
  </si>
  <si>
    <t>religion</t>
  </si>
  <si>
    <t>t5_2qh39</t>
  </si>
  <si>
    <t>No one deserves en eternity of torture</t>
  </si>
  <si>
    <t>Bigotry
Use English
Blogspam
Obey reddiquette
No spamming products or services
No sensational news or politics
No proselytizing
No "What religion am I?" posts. Save it for our weekly mega-thread.
No memes, image macros, or comics.
No drama about other subreddits or users.
No devotionals, sermons, or prayer requests.
No user-created religions.</t>
  </si>
  <si>
    <t>Bigotry of any kind is not allowed on this sub, this includes racism, sexism, religious prejudice, unfair/inaccurate criticism of religions, ignorant comments, etc. This includes links and copy/pastes from pseudo-intellectual conspiracy theory sites. Make sure you make intelligent thought out responses. If all or most of your submissions/comments attack religion or specific faith, whether you're an atheist or not, they will be removed and the user banned.
English is the primary language of discourse on /r/religion.  Exceptions can be made with special approval from moderators.
Whether it's your own blog or someone else's, keep posts/links from it to once every ten days. We are interested in content that is theologically informative, not devotional.
Please don't:
- Engage in illegal activity.
- Post someone's personal information, or post links to personal information.
- Repost deleted/removed information. 
- Be (intentionally) rude at all. 
- Engage in rabble rousing. 
- Troll, stalk, or harass others.
- Conduct personal attacks.
- Start a flame war. 
- Insult others.
Spamming your new book, church, DVD series, tour package, etc. is strictly forbidden. No exceptions.
News articles that are informative from a theological perspective are welcome; however, sensationalist headlines and articles that contribute little in the way of theological discussion will be removed. As well, we do not want politically centric posts or comments. We understand religion and politics do overlap in various contexts, but we are not here to engage in political discussion.
Please do not ask others to convert to your faith, join your church, or other religious organization.
All posts pertaining to the subject of "What religion am I?" should be asked at our new (Oct., 2020) weekly post concerning this topic. There will be a fresh post up at the beginning of each week to discuss these questions. Submissions outside of the weekly post will be removed.
No memes, image macros, or comics. Submissions should be directly related to religious issues, and be inviting for discussion and/or debate. They may be in reference to specific faith(s), or faith in general.
No drama about other subreddits or redditors here or elsewhere...for example, "Look at what the mods at (insert subreddit here) deleted!" or "This redditor at (insert subreddit here) is a joke!".
We're a community of many different faiths. Devotionals, sermons, and prayer requests should be submitted to religion-specific subreddits.
Made a new religion? Try /r/proselytizing if you are looking to talk about your new religion and wanting to spread the word.</t>
  </si>
  <si>
    <t>To Christians, how is the holy trinity not polytheism?</t>
  </si>
  <si>
    <t>Why do Christians worship Jesus when he explicitly tells you to worship the Father?</t>
  </si>
  <si>
    <t>Even if a man really did die and resurrect, I have a very hard time believing that God would punish anybody for not believing it</t>
  </si>
  <si>
    <t>How can Christians claim the bible is inspired by God when it contains stuff like this?</t>
  </si>
  <si>
    <t>As an atheist what is you reason of not believing in God (any religious divinity)?</t>
  </si>
  <si>
    <t>If you are an atheist, how do you even live with the fact that we all disappear?</t>
  </si>
  <si>
    <t>The term "Yahweh" is offensive to many Jewish people</t>
  </si>
  <si>
    <t>For the record, if your religion is encouraging killing people, that's when you should to stop listening to your religion.</t>
  </si>
  <si>
    <t>Starting to doubt my religion (Christianity)</t>
  </si>
  <si>
    <t>Doesn't an all powerful God render heaven and hell completely useless?</t>
  </si>
  <si>
    <t>I'm a witch, and in fact, a priestess of my coven. A little bit ago, I saw a recorded sermon only a few weeks old of a fire &amp; brimstone southern baptist preacher preaching that he would not "abide the existence of witches". Considering this, how can it call itself a religion of love?</t>
  </si>
  <si>
    <t>Why do Muslims seek other than GOD as a judge when the Quran is "explained in Detail?"</t>
  </si>
  <si>
    <t>To the Antitheists on Here: Your goal seems no different to me than that of radical Evangelicals</t>
  </si>
  <si>
    <t>Honest question, is the majority of this sub atheists?</t>
  </si>
  <si>
    <t>Would you still be religious if god all of sudden got rid of anything related to afterlife?</t>
  </si>
  <si>
    <t>I don’t find being sent to hell for not believing in Jesus Christ scary.</t>
  </si>
  <si>
    <t>Atheists, what do you think of religious people?</t>
  </si>
  <si>
    <t>I'm curious, what do people here who believe in a God or Gods think about this quote?</t>
  </si>
  <si>
    <t>If god is good and all knowing why does he allow such evil things to take place?</t>
  </si>
  <si>
    <t>Why are Christians so supportive of Israel if their beliefs are closer to Muslim countries?</t>
  </si>
  <si>
    <t>Why do people still proselytize to me even after I say I’m Jewish?</t>
  </si>
  <si>
    <t>Im terrified of not existing</t>
  </si>
  <si>
    <t>I cannot believe that these good kind people will go to Hell for being non-Christian</t>
  </si>
  <si>
    <t>jesus OR bible OR abortion OR birth control OR crusades OR human rights OR wars OR heaven OR hell OR reincarnation OR miracle OR pray OR prophecy OR freedom OR soul OR science OR divine OR atheism OR islam</t>
  </si>
  <si>
    <t>Catholicism</t>
  </si>
  <si>
    <t>t5_2qi4f</t>
  </si>
  <si>
    <t>Pope Francis met with U.S. President Biden in Rome today (News Round-up)</t>
  </si>
  <si>
    <t>Anti-Catholic Rhetoric
Attack on a User/Incitement
Uncharity Towards Legitimate Questions
Misplaced Free Friday Post
Misplaced Politics Monday Post
Title is misleading / clickbait / zero information / editorializing
Prayer Requests
Image Policy
Trolling</t>
  </si>
  <si>
    <t xml:space="preserve">
Posts involving political parties / court cases / elections / politicians are only permitted on Monday.
A post title should give readers an accurate hint about the contents to let them decide whether clicking is worth their time, and not mislead them about the truth if they were to not read it and only remember the title.
**Bad**: "What do you think of this?" / **Good**: "What is the Catholic response to this essay by an atheist philosopher on sin?"  
**Bad**: "Pope found in bed with a mistress" / **Good**: "Today I learned that Pope John XII had a mistress."
Prayer requests belong in the [stickied post](https://www.reddit.com/r/Catholicism/about/sticky?num=1) rather than in a separate post.
On Free Friday, image posts are generally allowed except memes and quote images.
On other days, image posts must have particular relevance and support an informative discussion.  Thus, pictures of a church, a devotional item, a saint, etc. should not be posted unless they are relevant to news, a feast day, a question about the faith, or something that will lead to more than "What a nice photo!" or "I like that item!"
[More on this rule](https://www.reddit.com/r/Catholicism/comments/bittdo/)
</t>
  </si>
  <si>
    <t>[Politics Monday] If you do not support making abortion illegal, you are failing in your duty to help the poor.</t>
  </si>
  <si>
    <t>God</t>
  </si>
  <si>
    <t>I understand why Pope Francis did it.</t>
  </si>
  <si>
    <t>Does The Song "Imagine" By John Lennon Make Anyone Else Uncomfortable?</t>
  </si>
  <si>
    <t>How do we push back against the LGBT community?</t>
  </si>
  <si>
    <t>Priest that said Islamic prayer in church is confronted outside</t>
  </si>
  <si>
    <t>Something you like about protestants?</t>
  </si>
  <si>
    <t>Why do so many Reddit atheists seem bitter about God, Christianity, and religion in general?</t>
  </si>
  <si>
    <t>Adam &amp; Eve were actual people, not a metaphor.</t>
  </si>
  <si>
    <t>I am a trained scientist and one thing I like about the Catholic church is that it is pro-science</t>
  </si>
  <si>
    <t>My friend’s teaching program is removing the second reading from their annual mass because it’s “sexist.” Should she tell the diocese?</t>
  </si>
  <si>
    <t>What does the Catholic Church teach regarding healthcare as a right?</t>
  </si>
  <si>
    <t>I believe Adam and Eve and Noah's Ark are metaphors and not based on fact. What do you guys think?</t>
  </si>
  <si>
    <t>On this day in Christian history, in the 1099th year of our Lord, Jerusalem was reconquered by the forces of the First Crusade after nearly five centuries of Islamic occupation and subjugation of the local Christian populace.</t>
  </si>
  <si>
    <t>Do people who don't believe in God go to hell?</t>
  </si>
  <si>
    <t>I was banned from the Christianity page for talking about crusades. Im a Protestant but if you all dont mind i will remain here.</t>
  </si>
  <si>
    <t>(Politics Monday) U.S. House votes in favor of abortion up to birth for any reason</t>
  </si>
  <si>
    <t>Can I convert to Catholicism if I am gay?</t>
  </si>
  <si>
    <t>It’s Tough Being a Catholic Dad</t>
  </si>
  <si>
    <t>Diocese to deny communion to Catholic politicians who voted to legalize abortion in Mexico</t>
  </si>
  <si>
    <t>Nothing makes you feel more Catholic than the “you’re having ANOTHER baby?” conversation with a non-Catholic.</t>
  </si>
  <si>
    <t>George Floyd Was Not Jesus Christ</t>
  </si>
  <si>
    <t>i made a video about how Jesus healed a blind man, fed the 5000 and walked on water, how do i respond to this?</t>
  </si>
  <si>
    <t>I'm in Germany and want to become Catholic. Talked to a priest yesterday and it went horrible.</t>
  </si>
  <si>
    <t>Archbishop Cordileone: Catholics supporting abortion should not present themselves for Holy Communion</t>
  </si>
  <si>
    <t>Pro-Abortion State Senator says He Was Denied Communion in New Mexico</t>
  </si>
  <si>
    <t>The following is a serious question: it is not bait.</t>
  </si>
  <si>
    <t>Confusion on the Death penalty..</t>
  </si>
  <si>
    <t>Franciscan friar on the way to pray outside an abortion clinic, blocked by Pro-Choice protestors. This is heroic faith.</t>
  </si>
  <si>
    <t>disease</t>
  </si>
  <si>
    <t>Coronavirus</t>
  </si>
  <si>
    <t>t5_2x4yx</t>
  </si>
  <si>
    <t>Daily Discussion Thread | December 07, 2021</t>
  </si>
  <si>
    <t>Be civil
No Edited Titles
Avoid reposting information
Avoid politics
Keep information quality high
No clickbait
No spam or self-promotion
Keep Submissions On Topic
No data trackers
No bots</t>
  </si>
  <si>
    <t>Incivility isn’t allowed on this sub. We want to encourage a respectful discussion. Incivility includes but isn’t limited to 
* bigotry
* broad generalizations about groups of people
* insulting other users
* threats
* posting personal information
* celebrating or wishing for someone’s illness
* attempts to stir up drama
All submissions must be submitted with the original title of the submitted article where applicable. Editorialization via title editing of any kind is likely to be removed.
Reposts will be removed. Reposts also cover new posts containing only information that has already been posted.
Political discussions can easily come to dominate online communities. Therefore we remove political posts and comments and lock comments on borderline posts
You can see our full politics policy on [the wiki](https://www.reddit.com/r/Coronavirus/wiki/rules)
Your post or comment was removed due to being low quality information. 
There are many places online to discuss conspiracies and speculate, we ask you not to do so here. Please provide an English translation for all non-English submissions in a comment on your submission.
You can see our full policy on reliable information on [the wiki](https://www.reddit.com/r/Coronavirus/wiki/rules)
Viral by design submissions aren't allowed
You can see our full clickbait policy on [the wiki](https://www.reddit.com/r/Coronavirus/wiki/rules)
* **Content must not be spam or be promotional in nature.** Spamming the same or very similar posts or comments, as well as self-promotion of any kind will likely lead to a ban. Scams will be reported to authorities. ([More Information](https://www.reddit.com/r/Coronavirus/wiki/rules#wiki_rule_7.3A_no_spam_or_self-promotion))
* **Submissions should primarily pertain to the coronavirus and the associated outbreak.** We require that posts maintain a certain level of relevance to the subreddit topic and posts that do not meet that may be removed. ([More Information](https://www.reddit.com/r/Coronavirus/wiki/rules#wiki_rule_8.3A_keep_submissions_on_topic))
Please do not post links to data trackers.  These types of links can be posted in the Daily Discussion thread as a comment.
Please report any comments that you suspect are posted by a bot or inorganic actor.</t>
  </si>
  <si>
    <t>Daily Discussion Thread | September 03, 2021</t>
  </si>
  <si>
    <t>Daily Discussion Thread | January 18, 2022</t>
  </si>
  <si>
    <t>Daily Discussion Thread | December 06, 2021</t>
  </si>
  <si>
    <t>Daily Discussion Thread | May 23, 2021</t>
  </si>
  <si>
    <t>WHO expects severe omicron cases, warns against treating variant as mild disease</t>
  </si>
  <si>
    <t>Daily Discussion Thread | September 02, 2021</t>
  </si>
  <si>
    <t>Daily Discussion Thread | September 05, 2021</t>
  </si>
  <si>
    <t>Daily Discussion Thread | August 29, 2021</t>
  </si>
  <si>
    <t>Daily Discussion Thread | September 14, 2021</t>
  </si>
  <si>
    <t>Daily Discussion Thread | December 09, 2021</t>
  </si>
  <si>
    <t>Daily Discussion Thread | January 19, 2022</t>
  </si>
  <si>
    <t>Daily Discussion Thread | May 21, 2021</t>
  </si>
  <si>
    <t>Daily Discussion Thread | May 27, 2021</t>
  </si>
  <si>
    <t>Daily Discussion Thread | July 13, 2021</t>
  </si>
  <si>
    <t>Daily Discussion Thread | January 20, 2022</t>
  </si>
  <si>
    <t>Daily Discussion Thread | December 11, 2021</t>
  </si>
  <si>
    <t>Daily Discussion Thread | January 14, 2022</t>
  </si>
  <si>
    <t>Daily Discussion Thread | September 11, 2021</t>
  </si>
  <si>
    <t>Initial Hospital Data in Omicron Epicenter Shows Milder Disease</t>
  </si>
  <si>
    <t>Daily Discussion Thread | September 15, 2021</t>
  </si>
  <si>
    <t>Daily Discussion Thread | January 17, 2022</t>
  </si>
  <si>
    <t>Delta variant is one of the most infectious respiratory diseases known, CDC director says</t>
  </si>
  <si>
    <t>Daily Discussion Thread | May 25, 2021</t>
  </si>
  <si>
    <t>Daily Discussion Thread | June 28, 2021</t>
  </si>
  <si>
    <t>Daily Discussion Thread | November 19, 2021</t>
  </si>
  <si>
    <t>Daily Discussion Thread | December 12, 2021</t>
  </si>
  <si>
    <t>Daily Discussion Thread | June 26, 2021</t>
  </si>
  <si>
    <t>Daily Discussion Thread | July 08, 2021</t>
  </si>
  <si>
    <t>Daily Discussion Thread | June 30, 2021</t>
  </si>
  <si>
    <t>Daily Discussion Thread | July 07, 2021</t>
  </si>
  <si>
    <t>Daily Discussion Thread | September 23, 2021</t>
  </si>
  <si>
    <t>Daily Discussion Thread | June 14, 2021</t>
  </si>
  <si>
    <t>Daily Discussion Thread | January 15, 2022</t>
  </si>
  <si>
    <t>Daily Discussion Thread | January 16, 2022</t>
  </si>
  <si>
    <t>Daily Discussion Thread | September 21, 2021</t>
  </si>
  <si>
    <t>Daily Discussion Thread | May 22, 2021</t>
  </si>
  <si>
    <t>Daily Discussion Thread | September 20, 2021</t>
  </si>
  <si>
    <t>Daily Discussion Thread | July 14, 2021</t>
  </si>
  <si>
    <t>Daily Discussion Thread | July 10, 2021</t>
  </si>
  <si>
    <t>Daily Discussion Thread | December 10, 2021</t>
  </si>
  <si>
    <t>Daily Discussion Thread | October 01, 2021</t>
  </si>
  <si>
    <t>Daily Discussion Thread | June 25, 2021</t>
  </si>
  <si>
    <t>Daily Discussion Thread | May 28, 2021</t>
  </si>
  <si>
    <t>Daily Discussion Thread | June 21, 2021</t>
  </si>
  <si>
    <t>Daily Discussion Thread | September 16, 2021</t>
  </si>
  <si>
    <t>Daily Discussion Thread | May 30, 2021</t>
  </si>
  <si>
    <t>Daily Discussion Thread | September 06, 2021</t>
  </si>
  <si>
    <t>Daily Discussion Thread | July 12, 2021</t>
  </si>
  <si>
    <t>Daily Discussion Thread | October 20, 2021</t>
  </si>
  <si>
    <t>Daily Discussion Thread | September 24, 2021</t>
  </si>
  <si>
    <t>Daily Discussion Thread | September 04, 2021</t>
  </si>
  <si>
    <t>Daily Discussion Thread | October 25, 2021</t>
  </si>
  <si>
    <t>Everybody's vaccinated? 'Party hard' says disease expert</t>
  </si>
  <si>
    <t>Daily Discussion Thread | June 11, 2021</t>
  </si>
  <si>
    <t>Daily Discussion Thread | July 09, 2021</t>
  </si>
  <si>
    <t>Daily Discussion Thread | November 25, 2021</t>
  </si>
  <si>
    <t>Daily Discussion Thread | July 11, 2021</t>
  </si>
  <si>
    <t>Daily Discussion Thread | September 18, 2021</t>
  </si>
  <si>
    <t>Daily Discussion Thread | July 05, 2021</t>
  </si>
  <si>
    <t>Daily Discussion Thread | June 24, 2021</t>
  </si>
  <si>
    <t>Daily Discussion Thread | June 27, 2021</t>
  </si>
  <si>
    <t>Daily Discussion Thread | November 22, 2021</t>
  </si>
  <si>
    <t>Daily Discussion Thread | June 07, 2021</t>
  </si>
  <si>
    <t>Daily Discussion Thread | September 25, 2021</t>
  </si>
  <si>
    <t>COVID19</t>
  </si>
  <si>
    <t>t5_2f4l19</t>
  </si>
  <si>
    <t>Weekly Scientific Discussion Thread - December 27, 2021</t>
  </si>
  <si>
    <t>Rule 1: Be civil
Rule 2: Use Scientific Sources
Rule 3: No Inappropriate/Sensationalized Titles
Rule 4: Media Policy
Rule 5: No Reposting Information
Rule 6: No Speculation or Anecdotal Discussion
Rule 7: No Off-Topic or Political Discussions
Rule 8: No 'Economic Impact' Discussions
Rule 9: Gives or requests medical advice
Rule 10: No Low Effort Posts/Comments
Rule 11: Personal identifiable information (PII)
Rule 12: No data trackers
Rule 13: No Surveys</t>
  </si>
  <si>
    <t>Be respectful: Racism, sexism, and other bigoted behavior is not allowed. No inflammatory remarks, personal attacks, or insults. Respect for other redditors is essential to promote ongoing dialogue.
- Posts linking to non-scientific sources will be removed.
- Comments making a statement as fact or which include figures or predictions also need to be supported by evidence.
- Allowed sources include peer-reviewed research, pre-prints from established servers, and information reported by governments and other reputable agencies.
- News reports and other secondary or tertiary sources are a better fit for r/Coronavirus.
Please post the source title exactly as it appears (if title is in foreign language, please translate it to English). Authors, publication journal, and other info should NOT be in the title, but may be posted in the comment section (if necessary). An editorialized, sensationalized, misleading, or factually-inaccurate title will result in a post's removal. Post titles in r/COVID19 must reflect the source title. Questions should be asked in the weekly discussion threads.
Images, videos, podcasts, gifs, and other types of visual or audio media are discouraged and may be subject to strict moderation (including linking to other subreddits). Primary sources are preferred over video or audio commentary, even by experts.
Do not repost articles if they have already been submitted. Exceptions will be considered for posts that add significant context or new content that was absent from the previous post.
Claims made in r/COVID19 should be factual and possible to substantiate. Do not include any stories/information about yourself, your friends, your family, your pets, things your doctor told you, things you overheard on the bus, etc. **Any claims of having a specific degree or profession without prior verification will result in a permanent ban.** All numbers/statistical data in comments must be appropriately cited.
This subreddit is not the place for off-topic or political discussion. Keep all posts and comments related to COVID-19. Failure to adhere to this rule will result in removal from our community.
Posts and comments which primarily relate to the economic impact of COVID-19, or other less direct effects or characteristics of the disease, should be posted in other subreddits, such as r/CoronavirusRecession.
We can't be responsible for ensuring that people who ask for medical advice receive good, accurate information and advice here. Thus, we will remove posts and comments that ask for or give medical advice. The only place to seek medical advice is from a professional healthcare provider.
Low-effort content such as jokes, memes, self promotion, or shitposts are not allowed. Commenting "ELI5", "nice", "Remindme!" etc. is not appropriate in this sub - read the paper. Meta drama, such as complaining about the state of the sub or the mods, complaining about comments or posts being locked/removed, or complaining about bans is also not allowed. Any concerns should be addressed through modmail.
We link to reputable data trackers in the sidebar box. Unless new data trackers provide significant additional information they may be removed.
We do not allow surveys looking for participants to be posted in this sub. This is includes both posts and comments. Scientific surveys looking for participants can be found in the sticky on the r/COVID19 subreddit.</t>
  </si>
  <si>
    <t>Weekly Scientific Discussion Thread - December 13, 2021</t>
  </si>
  <si>
    <t>Weekly Question Thread - April 19, 2021</t>
  </si>
  <si>
    <t>Weekly Scientific Discussion Thread - August 30, 2021</t>
  </si>
  <si>
    <t>Weekly Scientific Discussion Thread - November 22, 2021</t>
  </si>
  <si>
    <t>Weekly Scientific Discussion Thread - April 26, 2021</t>
  </si>
  <si>
    <t>Weekly Scientific Discussion Thread - July 12, 2021</t>
  </si>
  <si>
    <t>Weekly Scientific Discussion Thread - December 06, 2021</t>
  </si>
  <si>
    <t>Weekly Scientific Discussion Thread - May 03, 2021</t>
  </si>
  <si>
    <t>Weekly Scientific Discussion Thread - January 17, 2022</t>
  </si>
  <si>
    <t>subreddit_int</t>
  </si>
  <si>
    <t>Homogen</t>
  </si>
  <si>
    <t>Category</t>
  </si>
  <si>
    <t>Category_nom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</si>
</sst>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165"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C879F-D5BE-6E4A-88A5-868B992B51D3}">
  <dimension ref="A1:AD470"/>
  <sheetViews>
    <sheetView tabSelected="1" topLeftCell="O350" workbookViewId="0">
      <selection activeCell="V377" sqref="V377"/>
    </sheetView>
  </sheetViews>
  <sheetFormatPr baseColWidth="10" defaultRowHeight="16" x14ac:dyDescent="0.2"/>
  <cols>
    <col min="21" max="21" width="23.5" bestFit="1" customWidth="1"/>
  </cols>
  <sheetData>
    <row r="1" spans="1:30" x14ac:dyDescent="0.2">
      <c r="A1" t="s">
        <v>0</v>
      </c>
      <c r="B1" t="s">
        <v>1</v>
      </c>
      <c r="C1" t="s">
        <v>2</v>
      </c>
      <c r="D1" t="s">
        <v>3</v>
      </c>
      <c r="E1" t="s">
        <v>551</v>
      </c>
      <c r="F1" t="s">
        <v>552</v>
      </c>
      <c r="G1" t="s">
        <v>553</v>
      </c>
      <c r="H1" t="s">
        <v>554</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row>
    <row r="2" spans="1:30" x14ac:dyDescent="0.2">
      <c r="A2" t="s">
        <v>26</v>
      </c>
      <c r="B2" t="s">
        <v>27</v>
      </c>
      <c r="C2" t="s">
        <v>28</v>
      </c>
      <c r="D2" t="s">
        <v>29</v>
      </c>
      <c r="E2">
        <f>IF(B2="DebateReligion",1,IF(B2="religion",2,IF(B2="Christianity",3,IF(B2="islam",4,IF(B2="Catholicism",5,IF(B2="Republican",6,IF(B2="Libertarian",7,IF(B2="PoliticalDiscussion",8,IF(B2="democrats",9,IF(B2="Conservative",10,IF(B2="COVID19",11,IF(B2="Coronavirus",12))))))))))))</f>
        <v>9</v>
      </c>
      <c r="F2">
        <f>IF(OR(E2=3,E2=4,E2=5,E2=6,E2=7,E2=9,E2=10),1,IF(OR(E2=11,E2=12),"",0))</f>
        <v>1</v>
      </c>
      <c r="G2" t="str">
        <f>IF(OR(E2=1,E2=2,E2=3,E2=4,E2=5),"Religion",IF(OR(E2=6,E2=7,E2=8,E2=9,E2=10),"Politics","Health"))</f>
        <v>Politics</v>
      </c>
      <c r="H2">
        <f>IF(G2="Religion",1,IF(G2="Politics",2,3))</f>
        <v>2</v>
      </c>
      <c r="I2">
        <v>13.497535284608441</v>
      </c>
      <c r="J2">
        <v>287</v>
      </c>
      <c r="K2">
        <v>125</v>
      </c>
      <c r="L2">
        <v>0.43554006968641112</v>
      </c>
      <c r="M2">
        <v>36486</v>
      </c>
      <c r="N2">
        <v>127.12891986062721</v>
      </c>
      <c r="O2">
        <v>5.4668989547038329</v>
      </c>
      <c r="P2" s="1">
        <v>7.4076279312617102</v>
      </c>
      <c r="Q2">
        <v>4.9929102430463628</v>
      </c>
      <c r="R2">
        <v>62.671009370717947</v>
      </c>
      <c r="S2">
        <v>0.93031358885017401</v>
      </c>
      <c r="T2">
        <v>0.29965156794425085</v>
      </c>
      <c r="U2">
        <v>3.4843205574912892E-3</v>
      </c>
      <c r="V2">
        <v>6.6202090592334492E-2</v>
      </c>
      <c r="W2">
        <v>11</v>
      </c>
      <c r="X2">
        <v>74</v>
      </c>
      <c r="Y2">
        <v>7</v>
      </c>
      <c r="Z2">
        <v>7.0031055900621118</v>
      </c>
      <c r="AA2" t="s">
        <v>30</v>
      </c>
      <c r="AB2">
        <v>15</v>
      </c>
      <c r="AC2" t="s">
        <v>31</v>
      </c>
      <c r="AD2">
        <v>6518</v>
      </c>
    </row>
    <row r="3" spans="1:30" x14ac:dyDescent="0.2">
      <c r="A3" t="s">
        <v>32</v>
      </c>
      <c r="B3" t="s">
        <v>27</v>
      </c>
      <c r="C3" t="s">
        <v>28</v>
      </c>
      <c r="D3" t="s">
        <v>33</v>
      </c>
      <c r="E3">
        <f t="shared" ref="E3:E66" si="0">IF(B3="DebateReligion",1,IF(B3="religion",2,IF(B3="Christianity",3,IF(B3="islam",4,IF(B3="Catholicism",5,IF(B3="Republican",6,IF(B3="Libertarian",7,IF(B3="PoliticalDiscussion",8,IF(B3="democrats",9,IF(B3="Conservative",10,IF(B3="COVID19",11,IF(B3="Coronavirus",12))))))))))))</f>
        <v>9</v>
      </c>
      <c r="F3">
        <f t="shared" ref="F3:F66" si="1">IF(OR(E3=3,E3=4,E3=5,E3=6,E3=7,E3=9,E3=10),1,IF(OR(E3=11,E3=12),"",0))</f>
        <v>1</v>
      </c>
      <c r="G3" t="str">
        <f t="shared" ref="G3:G66" si="2">IF(OR(E3=1,E3=2,E3=3,E3=4,E3=5),"Religion",IF(OR(E3=6,E3=7,E3=8,E3=9,E3=10),"Politics","Health"))</f>
        <v>Politics</v>
      </c>
      <c r="H3">
        <f t="shared" ref="H3:H66" si="3">IF(G3="Religion",1,IF(G3="Politics",2,3))</f>
        <v>2</v>
      </c>
      <c r="I3">
        <v>13.498277494612349</v>
      </c>
      <c r="J3">
        <v>281</v>
      </c>
      <c r="K3">
        <v>158</v>
      </c>
      <c r="L3">
        <v>0.56227758007117434</v>
      </c>
      <c r="M3">
        <v>45064</v>
      </c>
      <c r="N3">
        <v>160.37010676156581</v>
      </c>
      <c r="O3">
        <v>12.06049822064057</v>
      </c>
      <c r="P3">
        <v>7.4076279312617102</v>
      </c>
      <c r="Q3">
        <v>5.3050989679673393</v>
      </c>
      <c r="R3">
        <v>113.7910152053248</v>
      </c>
      <c r="S3" s="1">
        <f>0.918149466192171</f>
        <v>0.91814946619217097</v>
      </c>
      <c r="T3" s="1">
        <v>0.27402135231316727</v>
      </c>
      <c r="U3" s="1">
        <v>2.1352313167259787E-2</v>
      </c>
      <c r="V3" s="1">
        <v>6.0498220640569395E-2</v>
      </c>
      <c r="W3">
        <v>10</v>
      </c>
      <c r="X3">
        <v>112</v>
      </c>
      <c r="Y3">
        <v>7</v>
      </c>
      <c r="Z3">
        <v>7.0023866348448687</v>
      </c>
      <c r="AA3" t="s">
        <v>30</v>
      </c>
      <c r="AB3">
        <v>15</v>
      </c>
      <c r="AC3" t="s">
        <v>31</v>
      </c>
      <c r="AD3">
        <v>6518</v>
      </c>
    </row>
    <row r="4" spans="1:30" x14ac:dyDescent="0.2">
      <c r="A4" t="s">
        <v>34</v>
      </c>
      <c r="B4" t="s">
        <v>27</v>
      </c>
      <c r="C4" t="s">
        <v>28</v>
      </c>
      <c r="D4" t="s">
        <v>35</v>
      </c>
      <c r="E4">
        <f t="shared" si="0"/>
        <v>9</v>
      </c>
      <c r="F4">
        <f t="shared" si="1"/>
        <v>1</v>
      </c>
      <c r="G4" t="str">
        <f t="shared" si="2"/>
        <v>Politics</v>
      </c>
      <c r="H4">
        <f t="shared" si="3"/>
        <v>2</v>
      </c>
      <c r="I4">
        <v>13.498000805581411</v>
      </c>
      <c r="J4">
        <v>401</v>
      </c>
      <c r="K4">
        <v>106</v>
      </c>
      <c r="L4">
        <v>0.26433915211970083</v>
      </c>
      <c r="M4">
        <v>73650</v>
      </c>
      <c r="N4">
        <v>183.66583541147131</v>
      </c>
      <c r="O4">
        <v>9.7980049875311721</v>
      </c>
      <c r="P4">
        <v>7.4076279312617102</v>
      </c>
      <c r="Q4">
        <v>5.8279894607393272</v>
      </c>
      <c r="R4">
        <v>216.02047727589451</v>
      </c>
      <c r="S4">
        <v>0.92039800995024879</v>
      </c>
      <c r="T4">
        <v>0.21641791044776118</v>
      </c>
      <c r="U4">
        <v>1.4925373134328358E-2</v>
      </c>
      <c r="V4">
        <v>6.4676616915422883E-2</v>
      </c>
      <c r="W4">
        <v>14</v>
      </c>
      <c r="X4">
        <v>69</v>
      </c>
      <c r="Y4">
        <v>9</v>
      </c>
      <c r="Z4">
        <v>9.0020533880903493</v>
      </c>
      <c r="AA4" t="s">
        <v>30</v>
      </c>
      <c r="AB4">
        <v>15</v>
      </c>
      <c r="AC4" t="s">
        <v>31</v>
      </c>
      <c r="AD4">
        <v>6518</v>
      </c>
    </row>
    <row r="5" spans="1:30" x14ac:dyDescent="0.2">
      <c r="A5" t="s">
        <v>36</v>
      </c>
      <c r="B5" t="s">
        <v>27</v>
      </c>
      <c r="C5" t="s">
        <v>28</v>
      </c>
      <c r="D5" t="s">
        <v>37</v>
      </c>
      <c r="E5">
        <f t="shared" si="0"/>
        <v>9</v>
      </c>
      <c r="F5">
        <f t="shared" si="1"/>
        <v>1</v>
      </c>
      <c r="G5" t="str">
        <f t="shared" si="2"/>
        <v>Politics</v>
      </c>
      <c r="H5">
        <f t="shared" si="3"/>
        <v>2</v>
      </c>
      <c r="I5">
        <v>13.476683765090121</v>
      </c>
      <c r="J5">
        <v>416</v>
      </c>
      <c r="K5">
        <v>111</v>
      </c>
      <c r="L5">
        <v>0.26682692307692307</v>
      </c>
      <c r="M5">
        <v>68704</v>
      </c>
      <c r="N5">
        <v>165.15384615384619</v>
      </c>
      <c r="O5">
        <v>2.5913461538461542</v>
      </c>
      <c r="P5">
        <v>7.4076279312617137</v>
      </c>
      <c r="Q5">
        <v>4.8453609293141504</v>
      </c>
      <c r="R5">
        <v>47.056748484690573</v>
      </c>
      <c r="S5">
        <v>0.89903846153846156</v>
      </c>
      <c r="T5">
        <v>0.15865384615384615</v>
      </c>
      <c r="U5">
        <v>1.4423076923076924E-2</v>
      </c>
      <c r="V5">
        <v>8.6538461538461536E-2</v>
      </c>
      <c r="W5">
        <v>15</v>
      </c>
      <c r="X5">
        <v>88</v>
      </c>
      <c r="Y5">
        <v>9</v>
      </c>
      <c r="Z5">
        <v>9.0018281535648992</v>
      </c>
      <c r="AA5" t="s">
        <v>30</v>
      </c>
      <c r="AB5">
        <v>15</v>
      </c>
      <c r="AC5" t="s">
        <v>31</v>
      </c>
      <c r="AD5">
        <v>6518</v>
      </c>
    </row>
    <row r="6" spans="1:30" x14ac:dyDescent="0.2">
      <c r="A6" t="s">
        <v>36</v>
      </c>
      <c r="B6" t="s">
        <v>27</v>
      </c>
      <c r="C6" t="s">
        <v>28</v>
      </c>
      <c r="D6" t="s">
        <v>38</v>
      </c>
      <c r="E6">
        <f t="shared" si="0"/>
        <v>9</v>
      </c>
      <c r="F6">
        <f t="shared" si="1"/>
        <v>1</v>
      </c>
      <c r="G6" t="str">
        <f t="shared" si="2"/>
        <v>Politics</v>
      </c>
      <c r="H6">
        <f t="shared" si="3"/>
        <v>2</v>
      </c>
      <c r="I6">
        <v>13.476759763842431</v>
      </c>
      <c r="J6">
        <v>400</v>
      </c>
      <c r="K6">
        <v>57</v>
      </c>
      <c r="L6">
        <v>0.14249999999999999</v>
      </c>
      <c r="M6">
        <v>70227</v>
      </c>
      <c r="N6">
        <v>175.5675</v>
      </c>
      <c r="O6">
        <v>2.9824999999999999</v>
      </c>
      <c r="P6">
        <v>7.4076279312617137</v>
      </c>
      <c r="Q6">
        <v>5.2977386041211298</v>
      </c>
      <c r="R6">
        <v>110.88073955643</v>
      </c>
      <c r="S6" s="2">
        <v>0.92</v>
      </c>
      <c r="T6" s="2">
        <v>0.125</v>
      </c>
      <c r="U6" s="2">
        <v>2.5000000000000001E-3</v>
      </c>
      <c r="V6" s="2">
        <v>7.7499999999999999E-2</v>
      </c>
      <c r="W6">
        <v>24</v>
      </c>
      <c r="X6">
        <v>50</v>
      </c>
      <c r="Y6">
        <v>10</v>
      </c>
      <c r="Z6">
        <v>10.00206611570248</v>
      </c>
      <c r="AA6" t="s">
        <v>30</v>
      </c>
      <c r="AB6">
        <v>15</v>
      </c>
      <c r="AC6" t="s">
        <v>31</v>
      </c>
      <c r="AD6">
        <v>6518</v>
      </c>
    </row>
    <row r="7" spans="1:30" x14ac:dyDescent="0.2">
      <c r="A7" t="s">
        <v>36</v>
      </c>
      <c r="B7" t="s">
        <v>27</v>
      </c>
      <c r="C7" t="s">
        <v>28</v>
      </c>
      <c r="D7" t="s">
        <v>39</v>
      </c>
      <c r="E7">
        <f t="shared" si="0"/>
        <v>9</v>
      </c>
      <c r="F7">
        <f t="shared" si="1"/>
        <v>1</v>
      </c>
      <c r="G7" t="str">
        <f t="shared" si="2"/>
        <v>Politics</v>
      </c>
      <c r="H7">
        <f t="shared" si="3"/>
        <v>2</v>
      </c>
      <c r="I7">
        <v>13.47661878811004</v>
      </c>
      <c r="J7">
        <v>379</v>
      </c>
      <c r="K7">
        <v>166</v>
      </c>
      <c r="L7">
        <v>0.43799472295514508</v>
      </c>
      <c r="M7">
        <v>44376</v>
      </c>
      <c r="N7">
        <v>117.0870712401055</v>
      </c>
      <c r="O7">
        <v>9.7915567282321891</v>
      </c>
      <c r="P7">
        <v>7.4076279312617137</v>
      </c>
      <c r="Q7">
        <v>4.3323835606629171</v>
      </c>
      <c r="R7">
        <v>96.8522614073499</v>
      </c>
      <c r="S7">
        <v>0.84960422163588389</v>
      </c>
      <c r="T7">
        <v>0.13456464379947231</v>
      </c>
      <c r="U7">
        <v>2.9023746701846966E-2</v>
      </c>
      <c r="V7">
        <v>0.12137203166226913</v>
      </c>
      <c r="W7">
        <v>8</v>
      </c>
      <c r="X7">
        <v>142</v>
      </c>
      <c r="Y7">
        <v>7</v>
      </c>
      <c r="Z7">
        <v>7.0018050541516246</v>
      </c>
      <c r="AA7" t="s">
        <v>30</v>
      </c>
      <c r="AB7">
        <v>15</v>
      </c>
      <c r="AC7" t="s">
        <v>31</v>
      </c>
      <c r="AD7">
        <v>6518</v>
      </c>
    </row>
    <row r="8" spans="1:30" x14ac:dyDescent="0.2">
      <c r="A8" t="s">
        <v>36</v>
      </c>
      <c r="B8" t="s">
        <v>27</v>
      </c>
      <c r="C8" t="s">
        <v>28</v>
      </c>
      <c r="D8" t="s">
        <v>40</v>
      </c>
      <c r="E8">
        <f t="shared" si="0"/>
        <v>9</v>
      </c>
      <c r="F8">
        <f t="shared" si="1"/>
        <v>1</v>
      </c>
      <c r="G8" t="str">
        <f t="shared" si="2"/>
        <v>Politics</v>
      </c>
      <c r="H8">
        <f t="shared" si="3"/>
        <v>2</v>
      </c>
      <c r="I8">
        <v>13.477001234265501</v>
      </c>
      <c r="J8">
        <v>325</v>
      </c>
      <c r="K8">
        <v>69</v>
      </c>
      <c r="L8">
        <v>0.21230769230769231</v>
      </c>
      <c r="M8">
        <v>80902</v>
      </c>
      <c r="N8">
        <v>248.9292307692308</v>
      </c>
      <c r="O8">
        <v>4.6461538461538474</v>
      </c>
      <c r="P8">
        <v>7.4076279312617137</v>
      </c>
      <c r="Q8">
        <v>4.6174393153781486</v>
      </c>
      <c r="R8">
        <v>101.0483096553769</v>
      </c>
      <c r="S8">
        <v>0.90769230769230769</v>
      </c>
      <c r="T8">
        <v>0.17538461538461539</v>
      </c>
      <c r="U8">
        <v>6.1538461538461538E-3</v>
      </c>
      <c r="V8">
        <v>8.615384615384615E-2</v>
      </c>
      <c r="W8">
        <v>18</v>
      </c>
      <c r="X8">
        <v>58</v>
      </c>
      <c r="Y8">
        <v>10</v>
      </c>
      <c r="Z8">
        <v>10.00276243093923</v>
      </c>
      <c r="AA8" t="s">
        <v>30</v>
      </c>
      <c r="AB8">
        <v>15</v>
      </c>
      <c r="AC8" t="s">
        <v>31</v>
      </c>
      <c r="AD8">
        <v>6518</v>
      </c>
    </row>
    <row r="9" spans="1:30" x14ac:dyDescent="0.2">
      <c r="A9" t="s">
        <v>36</v>
      </c>
      <c r="B9" t="s">
        <v>27</v>
      </c>
      <c r="C9" t="s">
        <v>28</v>
      </c>
      <c r="D9" t="s">
        <v>41</v>
      </c>
      <c r="E9">
        <f t="shared" si="0"/>
        <v>9</v>
      </c>
      <c r="F9">
        <f t="shared" si="1"/>
        <v>1</v>
      </c>
      <c r="G9" t="str">
        <f t="shared" si="2"/>
        <v>Politics</v>
      </c>
      <c r="H9">
        <f t="shared" si="3"/>
        <v>2</v>
      </c>
      <c r="I9">
        <v>13.47711386973703</v>
      </c>
      <c r="J9">
        <v>317</v>
      </c>
      <c r="K9">
        <v>189</v>
      </c>
      <c r="L9">
        <v>0.59621451104100942</v>
      </c>
      <c r="M9">
        <v>78329</v>
      </c>
      <c r="N9">
        <v>247.09463722397479</v>
      </c>
      <c r="O9">
        <v>10.782334384858039</v>
      </c>
      <c r="P9">
        <v>7.4076279312617137</v>
      </c>
      <c r="Q9">
        <v>5.4323101109827077</v>
      </c>
      <c r="R9">
        <v>98.241460102322208</v>
      </c>
      <c r="S9">
        <v>0.87381703470031546</v>
      </c>
      <c r="T9">
        <v>0.25552050473186122</v>
      </c>
      <c r="U9">
        <v>2.8391167192429023E-2</v>
      </c>
      <c r="V9">
        <v>9.7791798107255523E-2</v>
      </c>
      <c r="W9">
        <v>8</v>
      </c>
      <c r="X9">
        <v>132</v>
      </c>
      <c r="Y9">
        <v>6</v>
      </c>
      <c r="Z9">
        <v>6.0030030030030028</v>
      </c>
      <c r="AA9" t="s">
        <v>30</v>
      </c>
      <c r="AB9">
        <v>15</v>
      </c>
      <c r="AC9" t="s">
        <v>31</v>
      </c>
      <c r="AD9">
        <v>6518</v>
      </c>
    </row>
    <row r="10" spans="1:30" x14ac:dyDescent="0.2">
      <c r="A10" t="s">
        <v>36</v>
      </c>
      <c r="B10" t="s">
        <v>27</v>
      </c>
      <c r="C10" t="s">
        <v>28</v>
      </c>
      <c r="D10" t="s">
        <v>42</v>
      </c>
      <c r="E10">
        <f t="shared" si="0"/>
        <v>9</v>
      </c>
      <c r="F10">
        <f t="shared" si="1"/>
        <v>1</v>
      </c>
      <c r="G10" t="str">
        <f t="shared" si="2"/>
        <v>Politics</v>
      </c>
      <c r="H10">
        <f t="shared" si="3"/>
        <v>2</v>
      </c>
      <c r="I10">
        <v>13.476830730913649</v>
      </c>
      <c r="J10">
        <v>301</v>
      </c>
      <c r="K10">
        <v>69</v>
      </c>
      <c r="L10">
        <v>0.2292358803986711</v>
      </c>
      <c r="M10">
        <v>51053</v>
      </c>
      <c r="N10">
        <v>169.6112956810631</v>
      </c>
      <c r="O10">
        <v>7.2392026578073088</v>
      </c>
      <c r="P10">
        <v>7.4076279312617137</v>
      </c>
      <c r="Q10">
        <v>4.7478993156266593</v>
      </c>
      <c r="R10">
        <v>149.93728418478969</v>
      </c>
      <c r="S10">
        <v>0.93355481727574752</v>
      </c>
      <c r="T10">
        <v>0.10631229235880399</v>
      </c>
      <c r="U10">
        <v>6.6445182724252493E-3</v>
      </c>
      <c r="V10">
        <v>5.9800664451827246E-2</v>
      </c>
      <c r="W10">
        <v>15</v>
      </c>
      <c r="X10">
        <v>56</v>
      </c>
      <c r="Y10">
        <v>8</v>
      </c>
      <c r="Z10">
        <v>8.0024038461538467</v>
      </c>
      <c r="AA10" t="s">
        <v>30</v>
      </c>
      <c r="AB10">
        <v>15</v>
      </c>
      <c r="AC10" t="s">
        <v>31</v>
      </c>
      <c r="AD10">
        <v>6518</v>
      </c>
    </row>
    <row r="11" spans="1:30" x14ac:dyDescent="0.2">
      <c r="A11" t="s">
        <v>36</v>
      </c>
      <c r="B11" t="s">
        <v>27</v>
      </c>
      <c r="C11" t="s">
        <v>28</v>
      </c>
      <c r="D11" t="s">
        <v>43</v>
      </c>
      <c r="E11">
        <f t="shared" si="0"/>
        <v>9</v>
      </c>
      <c r="F11">
        <f t="shared" si="1"/>
        <v>1</v>
      </c>
      <c r="G11" t="str">
        <f t="shared" si="2"/>
        <v>Politics</v>
      </c>
      <c r="H11">
        <f t="shared" si="3"/>
        <v>2</v>
      </c>
      <c r="I11">
        <v>13.47705818569673</v>
      </c>
      <c r="J11">
        <v>282</v>
      </c>
      <c r="K11">
        <v>84</v>
      </c>
      <c r="L11">
        <v>0.2978723404255319</v>
      </c>
      <c r="M11">
        <v>69928</v>
      </c>
      <c r="N11">
        <v>247.97163120567379</v>
      </c>
      <c r="O11">
        <v>5.542553191489362</v>
      </c>
      <c r="P11">
        <v>7.4076279312617137</v>
      </c>
      <c r="Q11">
        <v>4.2976329328673506</v>
      </c>
      <c r="R11">
        <v>79.96666992942464</v>
      </c>
      <c r="S11">
        <v>0.92907801418439717</v>
      </c>
      <c r="T11">
        <v>0.22340425531914893</v>
      </c>
      <c r="U11">
        <v>1.0638297872340425E-2</v>
      </c>
      <c r="V11">
        <v>6.0283687943262408E-2</v>
      </c>
      <c r="W11">
        <v>17</v>
      </c>
      <c r="X11">
        <v>60</v>
      </c>
      <c r="Y11">
        <v>10</v>
      </c>
      <c r="Z11">
        <v>10.00287356321839</v>
      </c>
      <c r="AA11" t="s">
        <v>30</v>
      </c>
      <c r="AB11">
        <v>15</v>
      </c>
      <c r="AC11" t="s">
        <v>31</v>
      </c>
      <c r="AD11">
        <v>6518</v>
      </c>
    </row>
    <row r="12" spans="1:30" x14ac:dyDescent="0.2">
      <c r="A12" t="s">
        <v>36</v>
      </c>
      <c r="B12" t="s">
        <v>27</v>
      </c>
      <c r="C12" t="s">
        <v>28</v>
      </c>
      <c r="D12" t="s">
        <v>44</v>
      </c>
      <c r="E12">
        <f t="shared" si="0"/>
        <v>9</v>
      </c>
      <c r="F12">
        <f t="shared" si="1"/>
        <v>1</v>
      </c>
      <c r="G12" t="str">
        <f t="shared" si="2"/>
        <v>Politics</v>
      </c>
      <c r="H12">
        <f t="shared" si="3"/>
        <v>2</v>
      </c>
      <c r="I12">
        <v>13.477254122537261</v>
      </c>
      <c r="J12">
        <v>271</v>
      </c>
      <c r="K12">
        <v>146</v>
      </c>
      <c r="L12">
        <v>0.53874538745387457</v>
      </c>
      <c r="M12">
        <v>44890</v>
      </c>
      <c r="N12">
        <v>165.6457564575646</v>
      </c>
      <c r="O12">
        <v>12.50922509225092</v>
      </c>
      <c r="P12">
        <v>7.4076279312617137</v>
      </c>
      <c r="Q12">
        <v>5.1773040773641901</v>
      </c>
      <c r="R12">
        <v>120.2127453579767</v>
      </c>
      <c r="S12">
        <v>0.86346863468634683</v>
      </c>
      <c r="T12">
        <v>0.22140221402214022</v>
      </c>
      <c r="U12">
        <v>1.8450184501845018E-2</v>
      </c>
      <c r="V12">
        <v>0.11808118081180811</v>
      </c>
      <c r="W12">
        <v>13</v>
      </c>
      <c r="X12">
        <v>83</v>
      </c>
      <c r="Y12">
        <v>7</v>
      </c>
      <c r="Z12">
        <v>7.0032679738562091</v>
      </c>
      <c r="AA12" t="s">
        <v>30</v>
      </c>
      <c r="AB12">
        <v>15</v>
      </c>
      <c r="AC12" t="s">
        <v>31</v>
      </c>
      <c r="AD12">
        <v>6518</v>
      </c>
    </row>
    <row r="13" spans="1:30" x14ac:dyDescent="0.2">
      <c r="A13" t="s">
        <v>36</v>
      </c>
      <c r="B13" t="s">
        <v>27</v>
      </c>
      <c r="C13" t="s">
        <v>28</v>
      </c>
      <c r="D13" t="s">
        <v>45</v>
      </c>
      <c r="E13">
        <f t="shared" si="0"/>
        <v>9</v>
      </c>
      <c r="F13">
        <f t="shared" si="1"/>
        <v>1</v>
      </c>
      <c r="G13" t="str">
        <f t="shared" si="2"/>
        <v>Politics</v>
      </c>
      <c r="H13">
        <f t="shared" si="3"/>
        <v>2</v>
      </c>
      <c r="I13">
        <v>13.476947091384259</v>
      </c>
      <c r="J13">
        <v>261</v>
      </c>
      <c r="K13">
        <v>112</v>
      </c>
      <c r="L13">
        <v>0.42911877394636022</v>
      </c>
      <c r="M13">
        <v>51980</v>
      </c>
      <c r="N13">
        <v>199.15708812260539</v>
      </c>
      <c r="O13">
        <v>6.7432950191570882</v>
      </c>
      <c r="P13">
        <v>7.4076279312617137</v>
      </c>
      <c r="Q13">
        <v>3.9955127514469471</v>
      </c>
      <c r="R13">
        <v>62.786628951309162</v>
      </c>
      <c r="S13">
        <v>0.81609195402298851</v>
      </c>
      <c r="T13">
        <v>0.18773946360153257</v>
      </c>
      <c r="U13">
        <v>1.9157088122605363E-2</v>
      </c>
      <c r="V13">
        <v>0.16475095785440613</v>
      </c>
      <c r="W13">
        <v>11</v>
      </c>
      <c r="X13">
        <v>62</v>
      </c>
      <c r="Y13">
        <v>7</v>
      </c>
      <c r="Z13">
        <v>7.0027472527472527</v>
      </c>
      <c r="AA13" t="s">
        <v>30</v>
      </c>
      <c r="AB13">
        <v>15</v>
      </c>
      <c r="AC13" t="s">
        <v>31</v>
      </c>
      <c r="AD13">
        <v>6518</v>
      </c>
    </row>
    <row r="14" spans="1:30" x14ac:dyDescent="0.2">
      <c r="A14" t="s">
        <v>36</v>
      </c>
      <c r="B14" t="s">
        <v>27</v>
      </c>
      <c r="C14" t="s">
        <v>28</v>
      </c>
      <c r="D14" t="s">
        <v>46</v>
      </c>
      <c r="E14">
        <f t="shared" si="0"/>
        <v>9</v>
      </c>
      <c r="F14">
        <f t="shared" si="1"/>
        <v>1</v>
      </c>
      <c r="G14" t="str">
        <f t="shared" si="2"/>
        <v>Politics</v>
      </c>
      <c r="H14">
        <f t="shared" si="3"/>
        <v>2</v>
      </c>
      <c r="I14">
        <v>13.47721027739026</v>
      </c>
      <c r="J14">
        <v>261</v>
      </c>
      <c r="K14">
        <v>112</v>
      </c>
      <c r="L14">
        <v>0.42911877394636022</v>
      </c>
      <c r="M14">
        <v>32175</v>
      </c>
      <c r="N14">
        <v>123.27586206896549</v>
      </c>
      <c r="O14">
        <v>6.1455938697318011</v>
      </c>
      <c r="P14">
        <v>7.4076279312617137</v>
      </c>
      <c r="Q14">
        <v>5.4178417636042768</v>
      </c>
      <c r="R14">
        <v>77.591233828761247</v>
      </c>
      <c r="S14">
        <v>0.89272030651340994</v>
      </c>
      <c r="T14">
        <v>0.25670498084291188</v>
      </c>
      <c r="U14">
        <v>2.2988505747126436E-2</v>
      </c>
      <c r="V14">
        <v>8.4291187739463605E-2</v>
      </c>
      <c r="W14">
        <v>17</v>
      </c>
      <c r="X14">
        <v>87</v>
      </c>
      <c r="Y14">
        <v>7</v>
      </c>
      <c r="Z14">
        <v>7.0032051282051286</v>
      </c>
      <c r="AA14" t="s">
        <v>30</v>
      </c>
      <c r="AB14">
        <v>15</v>
      </c>
      <c r="AC14" t="s">
        <v>31</v>
      </c>
      <c r="AD14">
        <v>6518</v>
      </c>
    </row>
    <row r="15" spans="1:30" x14ac:dyDescent="0.2">
      <c r="A15" t="s">
        <v>36</v>
      </c>
      <c r="B15" t="s">
        <v>47</v>
      </c>
      <c r="C15" t="s">
        <v>48</v>
      </c>
      <c r="D15" t="s">
        <v>49</v>
      </c>
      <c r="E15">
        <f t="shared" si="0"/>
        <v>8</v>
      </c>
      <c r="F15">
        <f t="shared" si="1"/>
        <v>0</v>
      </c>
      <c r="G15" t="str">
        <f t="shared" si="2"/>
        <v>Politics</v>
      </c>
      <c r="H15">
        <f t="shared" si="3"/>
        <v>2</v>
      </c>
      <c r="I15">
        <v>10.949330926764461</v>
      </c>
      <c r="J15">
        <v>497</v>
      </c>
      <c r="K15">
        <v>76</v>
      </c>
      <c r="L15">
        <v>0.15291750503018109</v>
      </c>
      <c r="M15">
        <v>194211</v>
      </c>
      <c r="N15">
        <v>390.76659959758553</v>
      </c>
      <c r="O15">
        <v>4.2193158953722332</v>
      </c>
      <c r="P15">
        <v>6.2914035763321694</v>
      </c>
      <c r="Q15">
        <v>5.0775311005883914</v>
      </c>
      <c r="R15">
        <v>140.09977260439291</v>
      </c>
      <c r="S15">
        <v>0.92957746478873238</v>
      </c>
      <c r="T15">
        <v>0.2152917505030181</v>
      </c>
      <c r="U15">
        <v>6.0362173038229373E-3</v>
      </c>
      <c r="V15">
        <v>6.4386317907444673E-2</v>
      </c>
      <c r="W15">
        <v>29</v>
      </c>
      <c r="X15">
        <v>53</v>
      </c>
      <c r="Y15">
        <v>11</v>
      </c>
      <c r="Z15">
        <v>11.00184162062615</v>
      </c>
      <c r="AA15" t="s">
        <v>50</v>
      </c>
      <c r="AB15">
        <v>7</v>
      </c>
      <c r="AC15" t="s">
        <v>51</v>
      </c>
      <c r="AD15">
        <v>1570</v>
      </c>
    </row>
    <row r="16" spans="1:30" x14ac:dyDescent="0.2">
      <c r="A16" t="s">
        <v>36</v>
      </c>
      <c r="B16" t="s">
        <v>47</v>
      </c>
      <c r="C16" t="s">
        <v>48</v>
      </c>
      <c r="D16" t="s">
        <v>52</v>
      </c>
      <c r="E16">
        <f t="shared" si="0"/>
        <v>8</v>
      </c>
      <c r="F16">
        <f t="shared" si="1"/>
        <v>0</v>
      </c>
      <c r="G16" t="str">
        <f t="shared" si="2"/>
        <v>Politics</v>
      </c>
      <c r="H16">
        <f t="shared" si="3"/>
        <v>2</v>
      </c>
      <c r="I16">
        <v>10.9497697808998</v>
      </c>
      <c r="J16">
        <v>495</v>
      </c>
      <c r="K16">
        <v>182</v>
      </c>
      <c r="L16">
        <v>0.36767676767676771</v>
      </c>
      <c r="M16">
        <v>229154</v>
      </c>
      <c r="N16">
        <v>462.93737373737372</v>
      </c>
      <c r="O16">
        <v>7.4909090909090912</v>
      </c>
      <c r="P16">
        <v>6.2914035763321694</v>
      </c>
      <c r="Q16">
        <v>5.8331070327775176</v>
      </c>
      <c r="R16">
        <v>118.84154328318149</v>
      </c>
      <c r="S16">
        <v>0.92323232323232318</v>
      </c>
      <c r="T16">
        <v>0.27878787878787881</v>
      </c>
      <c r="U16">
        <v>1.2121212121212121E-2</v>
      </c>
      <c r="V16">
        <v>6.4646464646464646E-2</v>
      </c>
      <c r="W16">
        <v>22</v>
      </c>
      <c r="X16">
        <v>120</v>
      </c>
      <c r="Y16">
        <v>9</v>
      </c>
      <c r="Z16">
        <v>9.0019193857965458</v>
      </c>
      <c r="AA16" t="s">
        <v>50</v>
      </c>
      <c r="AB16">
        <v>7</v>
      </c>
      <c r="AC16" t="s">
        <v>51</v>
      </c>
      <c r="AD16">
        <v>1570</v>
      </c>
    </row>
    <row r="17" spans="1:30" x14ac:dyDescent="0.2">
      <c r="A17" t="s">
        <v>36</v>
      </c>
      <c r="B17" t="s">
        <v>47</v>
      </c>
      <c r="C17" t="s">
        <v>48</v>
      </c>
      <c r="D17" t="s">
        <v>53</v>
      </c>
      <c r="E17">
        <f t="shared" si="0"/>
        <v>8</v>
      </c>
      <c r="F17">
        <f t="shared" si="1"/>
        <v>0</v>
      </c>
      <c r="G17" t="str">
        <f t="shared" si="2"/>
        <v>Politics</v>
      </c>
      <c r="H17">
        <f t="shared" si="3"/>
        <v>2</v>
      </c>
      <c r="I17">
        <v>10.95005057451357</v>
      </c>
      <c r="J17">
        <v>494</v>
      </c>
      <c r="K17">
        <v>113</v>
      </c>
      <c r="L17">
        <v>0.22874493927125511</v>
      </c>
      <c r="M17">
        <v>218644</v>
      </c>
      <c r="N17">
        <v>442.59919028340079</v>
      </c>
      <c r="O17">
        <v>4.3502024291497978</v>
      </c>
      <c r="P17">
        <v>6.2914035763321694</v>
      </c>
      <c r="Q17">
        <v>5.3446672092346752</v>
      </c>
      <c r="R17">
        <v>101.64327285526829</v>
      </c>
      <c r="S17">
        <v>0.90890688259109309</v>
      </c>
      <c r="T17">
        <v>0.18218623481781376</v>
      </c>
      <c r="U17">
        <v>1.2145748987854251E-2</v>
      </c>
      <c r="V17">
        <v>7.8947368421052627E-2</v>
      </c>
      <c r="W17">
        <v>13</v>
      </c>
      <c r="X17">
        <v>79</v>
      </c>
      <c r="Y17">
        <v>10</v>
      </c>
      <c r="Z17">
        <v>10.0019305019305</v>
      </c>
      <c r="AA17" t="s">
        <v>50</v>
      </c>
      <c r="AB17">
        <v>7</v>
      </c>
      <c r="AC17" t="s">
        <v>51</v>
      </c>
      <c r="AD17">
        <v>1570</v>
      </c>
    </row>
    <row r="18" spans="1:30" x14ac:dyDescent="0.2">
      <c r="A18" t="s">
        <v>36</v>
      </c>
      <c r="B18" t="s">
        <v>47</v>
      </c>
      <c r="C18" t="s">
        <v>48</v>
      </c>
      <c r="D18" t="s">
        <v>54</v>
      </c>
      <c r="E18">
        <f t="shared" si="0"/>
        <v>8</v>
      </c>
      <c r="F18">
        <f t="shared" si="1"/>
        <v>0</v>
      </c>
      <c r="G18" t="str">
        <f t="shared" si="2"/>
        <v>Politics</v>
      </c>
      <c r="H18">
        <f t="shared" si="3"/>
        <v>2</v>
      </c>
      <c r="I18">
        <v>10.94995664730873</v>
      </c>
      <c r="J18">
        <v>489</v>
      </c>
      <c r="K18">
        <v>103</v>
      </c>
      <c r="L18">
        <v>0.21063394683026579</v>
      </c>
      <c r="M18">
        <v>169564</v>
      </c>
      <c r="N18">
        <v>346.7566462167689</v>
      </c>
      <c r="O18">
        <v>6.7361963190184051</v>
      </c>
      <c r="P18">
        <v>6.2914035763321694</v>
      </c>
      <c r="Q18">
        <v>5.7793958494787274</v>
      </c>
      <c r="R18">
        <v>184.82844590468861</v>
      </c>
      <c r="S18">
        <v>0.92842535787321068</v>
      </c>
      <c r="T18">
        <v>0.15132924335378323</v>
      </c>
      <c r="U18">
        <v>6.1349693251533744E-3</v>
      </c>
      <c r="V18">
        <v>6.5439672801635998E-2</v>
      </c>
      <c r="W18">
        <v>17</v>
      </c>
      <c r="X18">
        <v>66</v>
      </c>
      <c r="Y18">
        <v>11</v>
      </c>
      <c r="Z18">
        <v>11.00198807157058</v>
      </c>
      <c r="AA18" t="s">
        <v>50</v>
      </c>
      <c r="AB18">
        <v>7</v>
      </c>
      <c r="AC18" t="s">
        <v>51</v>
      </c>
      <c r="AD18">
        <v>1570</v>
      </c>
    </row>
    <row r="19" spans="1:30" x14ac:dyDescent="0.2">
      <c r="A19" t="s">
        <v>36</v>
      </c>
      <c r="B19" t="s">
        <v>47</v>
      </c>
      <c r="C19" t="s">
        <v>48</v>
      </c>
      <c r="D19" t="s">
        <v>55</v>
      </c>
      <c r="E19">
        <f t="shared" si="0"/>
        <v>8</v>
      </c>
      <c r="F19">
        <f t="shared" si="1"/>
        <v>0</v>
      </c>
      <c r="G19" t="str">
        <f t="shared" si="2"/>
        <v>Politics</v>
      </c>
      <c r="H19">
        <f t="shared" si="3"/>
        <v>2</v>
      </c>
      <c r="I19">
        <v>10.94959644234009</v>
      </c>
      <c r="J19">
        <v>486</v>
      </c>
      <c r="K19">
        <v>155</v>
      </c>
      <c r="L19">
        <v>0.31893004115226342</v>
      </c>
      <c r="M19">
        <v>177450</v>
      </c>
      <c r="N19">
        <v>365.12345679012338</v>
      </c>
      <c r="O19">
        <v>10.36625514403292</v>
      </c>
      <c r="P19">
        <v>6.2914035763321694</v>
      </c>
      <c r="Q19">
        <v>5.3270527801059977</v>
      </c>
      <c r="R19">
        <v>173.14639939467111</v>
      </c>
      <c r="S19">
        <v>0.94650205761316875</v>
      </c>
      <c r="T19">
        <v>0.26954732510288065</v>
      </c>
      <c r="U19">
        <v>4.11522633744856E-3</v>
      </c>
      <c r="V19">
        <v>4.9382716049382713E-2</v>
      </c>
      <c r="W19">
        <v>18</v>
      </c>
      <c r="X19">
        <v>85</v>
      </c>
      <c r="Y19">
        <v>11</v>
      </c>
      <c r="Z19">
        <v>11.00196463654224</v>
      </c>
      <c r="AA19" t="s">
        <v>50</v>
      </c>
      <c r="AB19">
        <v>7</v>
      </c>
      <c r="AC19" t="s">
        <v>51</v>
      </c>
      <c r="AD19">
        <v>1570</v>
      </c>
    </row>
    <row r="20" spans="1:30" x14ac:dyDescent="0.2">
      <c r="A20" t="s">
        <v>36</v>
      </c>
      <c r="B20" t="s">
        <v>47</v>
      </c>
      <c r="C20" t="s">
        <v>48</v>
      </c>
      <c r="D20" t="s">
        <v>56</v>
      </c>
      <c r="E20">
        <f t="shared" si="0"/>
        <v>8</v>
      </c>
      <c r="F20">
        <f t="shared" si="1"/>
        <v>0</v>
      </c>
      <c r="G20" t="str">
        <f t="shared" si="2"/>
        <v>Politics</v>
      </c>
      <c r="H20">
        <f t="shared" si="3"/>
        <v>2</v>
      </c>
      <c r="I20">
        <v>10.949503330509421</v>
      </c>
      <c r="J20">
        <v>482</v>
      </c>
      <c r="K20">
        <v>174</v>
      </c>
      <c r="L20">
        <v>0.36099585062240658</v>
      </c>
      <c r="M20">
        <v>162466</v>
      </c>
      <c r="N20">
        <v>337.06639004149378</v>
      </c>
      <c r="O20">
        <v>6.4170124481327804</v>
      </c>
      <c r="P20">
        <v>6.2914035763321694</v>
      </c>
      <c r="Q20">
        <v>5.4694088994743124</v>
      </c>
      <c r="R20">
        <v>97.22345819582786</v>
      </c>
      <c r="S20">
        <v>0.94813278008298751</v>
      </c>
      <c r="T20">
        <v>0.13070539419087138</v>
      </c>
      <c r="U20">
        <v>4.1493775933609959E-3</v>
      </c>
      <c r="V20">
        <v>4.7717842323651449E-2</v>
      </c>
      <c r="W20">
        <v>22</v>
      </c>
      <c r="X20">
        <v>98</v>
      </c>
      <c r="Y20">
        <v>10</v>
      </c>
      <c r="Z20">
        <v>10.001915708812261</v>
      </c>
      <c r="AA20" t="s">
        <v>50</v>
      </c>
      <c r="AB20">
        <v>7</v>
      </c>
      <c r="AC20" t="s">
        <v>51</v>
      </c>
      <c r="AD20">
        <v>1570</v>
      </c>
    </row>
    <row r="21" spans="1:30" x14ac:dyDescent="0.2">
      <c r="A21" t="s">
        <v>36</v>
      </c>
      <c r="B21" t="s">
        <v>47</v>
      </c>
      <c r="C21" t="s">
        <v>48</v>
      </c>
      <c r="D21" t="s">
        <v>57</v>
      </c>
      <c r="E21">
        <f t="shared" si="0"/>
        <v>8</v>
      </c>
      <c r="F21">
        <f t="shared" si="1"/>
        <v>0</v>
      </c>
      <c r="G21" t="str">
        <f t="shared" si="2"/>
        <v>Politics</v>
      </c>
      <c r="H21">
        <f t="shared" si="3"/>
        <v>2</v>
      </c>
      <c r="I21">
        <v>10.94986393684221</v>
      </c>
      <c r="J21">
        <v>478</v>
      </c>
      <c r="K21">
        <v>168</v>
      </c>
      <c r="L21">
        <v>0.35146443514644349</v>
      </c>
      <c r="M21">
        <v>166607</v>
      </c>
      <c r="N21">
        <v>348.55020920502091</v>
      </c>
      <c r="O21">
        <v>5.4456066945606691</v>
      </c>
      <c r="P21">
        <v>6.2914035763321694</v>
      </c>
      <c r="Q21">
        <v>5.7426562178167213</v>
      </c>
      <c r="R21">
        <v>88.976988898672175</v>
      </c>
      <c r="S21">
        <v>0.93514644351464438</v>
      </c>
      <c r="T21">
        <v>0.14225941422594143</v>
      </c>
      <c r="U21">
        <v>2.0920502092050207E-3</v>
      </c>
      <c r="V21">
        <v>6.2761506276150625E-2</v>
      </c>
      <c r="W21">
        <v>20</v>
      </c>
      <c r="X21">
        <v>78</v>
      </c>
      <c r="Y21">
        <v>10</v>
      </c>
      <c r="Z21">
        <v>10.00193423597679</v>
      </c>
      <c r="AA21" t="s">
        <v>50</v>
      </c>
      <c r="AB21">
        <v>7</v>
      </c>
      <c r="AC21" t="s">
        <v>51</v>
      </c>
      <c r="AD21">
        <v>1570</v>
      </c>
    </row>
    <row r="22" spans="1:30" x14ac:dyDescent="0.2">
      <c r="A22" t="s">
        <v>36</v>
      </c>
      <c r="B22" t="s">
        <v>47</v>
      </c>
      <c r="C22" t="s">
        <v>48</v>
      </c>
      <c r="D22" t="s">
        <v>58</v>
      </c>
      <c r="E22">
        <f t="shared" si="0"/>
        <v>8</v>
      </c>
      <c r="F22">
        <f t="shared" si="1"/>
        <v>0</v>
      </c>
      <c r="G22" t="str">
        <f t="shared" si="2"/>
        <v>Politics</v>
      </c>
      <c r="H22">
        <f t="shared" si="3"/>
        <v>2</v>
      </c>
      <c r="I22">
        <v>10.95013522160794</v>
      </c>
      <c r="J22">
        <v>471</v>
      </c>
      <c r="K22">
        <v>136</v>
      </c>
      <c r="L22">
        <v>0.28874734607218677</v>
      </c>
      <c r="M22">
        <v>172302</v>
      </c>
      <c r="N22">
        <v>365.82165605095543</v>
      </c>
      <c r="O22">
        <v>5.4819532908704884</v>
      </c>
      <c r="P22">
        <v>6.2914035763321694</v>
      </c>
      <c r="Q22">
        <v>4.3422492600067386</v>
      </c>
      <c r="R22">
        <v>82.438879333363246</v>
      </c>
      <c r="S22">
        <v>0.91719745222929938</v>
      </c>
      <c r="T22">
        <v>0.1316348195329087</v>
      </c>
      <c r="U22">
        <v>6.369426751592357E-3</v>
      </c>
      <c r="V22">
        <v>7.6433121019108277E-2</v>
      </c>
      <c r="W22">
        <v>13</v>
      </c>
      <c r="X22">
        <v>78</v>
      </c>
      <c r="Y22">
        <v>9</v>
      </c>
      <c r="Z22">
        <v>9.0019723865877719</v>
      </c>
      <c r="AA22" t="s">
        <v>50</v>
      </c>
      <c r="AB22">
        <v>7</v>
      </c>
      <c r="AC22" t="s">
        <v>51</v>
      </c>
      <c r="AD22">
        <v>1570</v>
      </c>
    </row>
    <row r="23" spans="1:30" x14ac:dyDescent="0.2">
      <c r="A23" t="s">
        <v>36</v>
      </c>
      <c r="B23" t="s">
        <v>47</v>
      </c>
      <c r="C23" t="s">
        <v>48</v>
      </c>
      <c r="D23" t="s">
        <v>59</v>
      </c>
      <c r="E23">
        <f t="shared" si="0"/>
        <v>8</v>
      </c>
      <c r="F23">
        <f t="shared" si="1"/>
        <v>0</v>
      </c>
      <c r="G23" t="str">
        <f t="shared" si="2"/>
        <v>Politics</v>
      </c>
      <c r="H23">
        <f t="shared" si="3"/>
        <v>2</v>
      </c>
      <c r="I23">
        <v>10.95031160400098</v>
      </c>
      <c r="J23">
        <v>471</v>
      </c>
      <c r="K23">
        <v>103</v>
      </c>
      <c r="L23">
        <v>0.21868365180467089</v>
      </c>
      <c r="M23">
        <v>161033</v>
      </c>
      <c r="N23">
        <v>341.89596602972398</v>
      </c>
      <c r="O23">
        <v>5.4543524416135876</v>
      </c>
      <c r="P23">
        <v>6.2914035763321694</v>
      </c>
      <c r="Q23">
        <v>6.3589403776956877</v>
      </c>
      <c r="R23">
        <v>158.60308573107011</v>
      </c>
      <c r="S23">
        <v>0.96815286624203822</v>
      </c>
      <c r="T23">
        <v>0.18683651804670912</v>
      </c>
      <c r="U23">
        <v>4.246284501061571E-3</v>
      </c>
      <c r="V23">
        <v>2.7600849256900213E-2</v>
      </c>
      <c r="W23">
        <v>21</v>
      </c>
      <c r="X23">
        <v>68</v>
      </c>
      <c r="Y23">
        <v>11</v>
      </c>
      <c r="Z23">
        <v>11.00207468879668</v>
      </c>
      <c r="AA23" t="s">
        <v>50</v>
      </c>
      <c r="AB23">
        <v>7</v>
      </c>
      <c r="AC23" t="s">
        <v>51</v>
      </c>
      <c r="AD23">
        <v>1570</v>
      </c>
    </row>
    <row r="24" spans="1:30" x14ac:dyDescent="0.2">
      <c r="A24" t="s">
        <v>36</v>
      </c>
      <c r="B24" t="s">
        <v>47</v>
      </c>
      <c r="C24" t="s">
        <v>48</v>
      </c>
      <c r="D24" t="s">
        <v>60</v>
      </c>
      <c r="E24">
        <f t="shared" si="0"/>
        <v>8</v>
      </c>
      <c r="F24">
        <f t="shared" si="1"/>
        <v>0</v>
      </c>
      <c r="G24" t="str">
        <f t="shared" si="2"/>
        <v>Politics</v>
      </c>
      <c r="H24">
        <f t="shared" si="3"/>
        <v>2</v>
      </c>
      <c r="I24">
        <v>10.95039690860686</v>
      </c>
      <c r="J24">
        <v>461</v>
      </c>
      <c r="K24">
        <v>93</v>
      </c>
      <c r="L24">
        <v>0.2017353579175705</v>
      </c>
      <c r="M24">
        <v>135060</v>
      </c>
      <c r="N24">
        <v>292.97180043383952</v>
      </c>
      <c r="O24">
        <v>4.4121475054229933</v>
      </c>
      <c r="P24">
        <v>6.2914035763321694</v>
      </c>
      <c r="Q24">
        <v>4.0567085032725636</v>
      </c>
      <c r="R24">
        <v>88.724140813509621</v>
      </c>
      <c r="S24">
        <v>0.92407809110629069</v>
      </c>
      <c r="T24">
        <v>9.9783080260303691E-2</v>
      </c>
      <c r="U24">
        <v>2.1691973969631237E-3</v>
      </c>
      <c r="V24">
        <v>7.3752711496746198E-2</v>
      </c>
      <c r="W24">
        <v>34</v>
      </c>
      <c r="X24">
        <v>56</v>
      </c>
      <c r="Y24">
        <v>12</v>
      </c>
      <c r="Z24">
        <v>12.00200803212851</v>
      </c>
      <c r="AA24" t="s">
        <v>50</v>
      </c>
      <c r="AB24">
        <v>7</v>
      </c>
      <c r="AC24" t="s">
        <v>51</v>
      </c>
      <c r="AD24">
        <v>1570</v>
      </c>
    </row>
    <row r="25" spans="1:30" x14ac:dyDescent="0.2">
      <c r="A25" t="s">
        <v>36</v>
      </c>
      <c r="B25" t="s">
        <v>47</v>
      </c>
      <c r="C25" t="s">
        <v>48</v>
      </c>
      <c r="D25" t="s">
        <v>61</v>
      </c>
      <c r="E25">
        <f t="shared" si="0"/>
        <v>8</v>
      </c>
      <c r="F25">
        <f t="shared" si="1"/>
        <v>0</v>
      </c>
      <c r="G25" t="str">
        <f t="shared" si="2"/>
        <v>Politics</v>
      </c>
      <c r="H25">
        <f t="shared" si="3"/>
        <v>2</v>
      </c>
      <c r="I25">
        <v>10.950721337528989</v>
      </c>
      <c r="J25">
        <v>450</v>
      </c>
      <c r="K25">
        <v>87</v>
      </c>
      <c r="L25">
        <v>0.1933333333333333</v>
      </c>
      <c r="M25">
        <v>145883</v>
      </c>
      <c r="N25">
        <v>324.18444444444452</v>
      </c>
      <c r="O25">
        <v>7.177777777777778</v>
      </c>
      <c r="P25">
        <v>6.2914035763321694</v>
      </c>
      <c r="Q25">
        <v>6.1342985186910699</v>
      </c>
      <c r="R25">
        <v>227.74464615370289</v>
      </c>
      <c r="S25">
        <v>0.96</v>
      </c>
      <c r="T25">
        <v>0.35555555555555557</v>
      </c>
      <c r="U25">
        <v>2.2222222222222222E-3</v>
      </c>
      <c r="V25">
        <v>3.7777777777777778E-2</v>
      </c>
      <c r="W25">
        <v>19</v>
      </c>
      <c r="X25">
        <v>58</v>
      </c>
      <c r="Y25">
        <v>11</v>
      </c>
      <c r="Z25">
        <v>11.00216919739696</v>
      </c>
      <c r="AA25" t="s">
        <v>50</v>
      </c>
      <c r="AB25">
        <v>7</v>
      </c>
      <c r="AC25" t="s">
        <v>51</v>
      </c>
      <c r="AD25">
        <v>1570</v>
      </c>
    </row>
    <row r="26" spans="1:30" x14ac:dyDescent="0.2">
      <c r="A26" t="s">
        <v>36</v>
      </c>
      <c r="B26" t="s">
        <v>47</v>
      </c>
      <c r="C26" t="s">
        <v>48</v>
      </c>
      <c r="D26" t="s">
        <v>62</v>
      </c>
      <c r="E26">
        <f t="shared" si="0"/>
        <v>8</v>
      </c>
      <c r="F26">
        <f t="shared" si="1"/>
        <v>0</v>
      </c>
      <c r="G26" t="str">
        <f t="shared" si="2"/>
        <v>Politics</v>
      </c>
      <c r="H26">
        <f t="shared" si="3"/>
        <v>2</v>
      </c>
      <c r="I26">
        <v>10.950224630980619</v>
      </c>
      <c r="J26">
        <v>447</v>
      </c>
      <c r="K26">
        <v>162</v>
      </c>
      <c r="L26">
        <v>0.36241610738255031</v>
      </c>
      <c r="M26">
        <v>188873</v>
      </c>
      <c r="N26">
        <v>422.53467561521251</v>
      </c>
      <c r="O26">
        <v>7.0604026845637584</v>
      </c>
      <c r="P26">
        <v>6.2914035763321694</v>
      </c>
      <c r="Q26">
        <v>5.96917591462815</v>
      </c>
      <c r="R26">
        <v>116.2883900405336</v>
      </c>
      <c r="S26">
        <v>0.91051454138702459</v>
      </c>
      <c r="T26">
        <v>0.17897091722595079</v>
      </c>
      <c r="U26">
        <v>8.948545861297539E-3</v>
      </c>
      <c r="V26">
        <v>8.0536912751677847E-2</v>
      </c>
      <c r="W26">
        <v>14</v>
      </c>
      <c r="X26">
        <v>97</v>
      </c>
      <c r="Y26">
        <v>9</v>
      </c>
      <c r="Z26">
        <v>9.0020703933747406</v>
      </c>
      <c r="AA26" t="s">
        <v>50</v>
      </c>
      <c r="AB26">
        <v>7</v>
      </c>
      <c r="AC26" t="s">
        <v>51</v>
      </c>
      <c r="AD26">
        <v>1570</v>
      </c>
    </row>
    <row r="27" spans="1:30" x14ac:dyDescent="0.2">
      <c r="A27" t="s">
        <v>36</v>
      </c>
      <c r="B27" t="s">
        <v>47</v>
      </c>
      <c r="C27" t="s">
        <v>48</v>
      </c>
      <c r="D27" t="s">
        <v>63</v>
      </c>
      <c r="E27">
        <f t="shared" si="0"/>
        <v>8</v>
      </c>
      <c r="F27">
        <f t="shared" si="1"/>
        <v>0</v>
      </c>
      <c r="G27" t="str">
        <f t="shared" si="2"/>
        <v>Politics</v>
      </c>
      <c r="H27">
        <f t="shared" si="3"/>
        <v>2</v>
      </c>
      <c r="I27">
        <v>10.950811230971681</v>
      </c>
      <c r="J27">
        <v>444</v>
      </c>
      <c r="K27">
        <v>74</v>
      </c>
      <c r="L27">
        <v>0.16666666666666671</v>
      </c>
      <c r="M27">
        <v>156844</v>
      </c>
      <c r="N27">
        <v>353.25225225225228</v>
      </c>
      <c r="O27">
        <v>5.3063063063063067</v>
      </c>
      <c r="P27">
        <v>6.2914035763321694</v>
      </c>
      <c r="Q27">
        <v>5.4876327203995174</v>
      </c>
      <c r="R27">
        <v>174.71436066569271</v>
      </c>
      <c r="S27">
        <v>0.9144144144144144</v>
      </c>
      <c r="T27">
        <v>0.240990990990991</v>
      </c>
      <c r="U27">
        <v>6.7567567567567571E-3</v>
      </c>
      <c r="V27">
        <v>7.8828828828828829E-2</v>
      </c>
      <c r="W27">
        <v>23</v>
      </c>
      <c r="X27">
        <v>55</v>
      </c>
      <c r="Y27">
        <v>12</v>
      </c>
      <c r="Z27">
        <v>12.00218340611354</v>
      </c>
      <c r="AA27" t="s">
        <v>50</v>
      </c>
      <c r="AB27">
        <v>7</v>
      </c>
      <c r="AC27" t="s">
        <v>51</v>
      </c>
      <c r="AD27">
        <v>1570</v>
      </c>
    </row>
    <row r="28" spans="1:30" x14ac:dyDescent="0.2">
      <c r="A28" t="s">
        <v>36</v>
      </c>
      <c r="B28" t="s">
        <v>47</v>
      </c>
      <c r="C28" t="s">
        <v>48</v>
      </c>
      <c r="D28" t="s">
        <v>64</v>
      </c>
      <c r="E28">
        <f t="shared" si="0"/>
        <v>8</v>
      </c>
      <c r="F28">
        <f t="shared" si="1"/>
        <v>0</v>
      </c>
      <c r="G28" t="str">
        <f t="shared" si="2"/>
        <v>Politics</v>
      </c>
      <c r="H28">
        <f t="shared" si="3"/>
        <v>2</v>
      </c>
      <c r="I28">
        <v>10.95064145419664</v>
      </c>
      <c r="J28">
        <v>443</v>
      </c>
      <c r="K28">
        <v>144</v>
      </c>
      <c r="L28">
        <v>0.32505643340857793</v>
      </c>
      <c r="M28">
        <v>167689</v>
      </c>
      <c r="N28">
        <v>378.53047404063199</v>
      </c>
      <c r="O28">
        <v>5.4085778781038378</v>
      </c>
      <c r="P28">
        <v>6.2914035763321694</v>
      </c>
      <c r="Q28">
        <v>4.8086027958964221</v>
      </c>
      <c r="R28">
        <v>80.009807631721031</v>
      </c>
      <c r="S28">
        <v>0.95033860045146723</v>
      </c>
      <c r="T28">
        <v>0.23024830699774265</v>
      </c>
      <c r="U28">
        <v>6.7720090293453723E-3</v>
      </c>
      <c r="V28">
        <v>4.2889390519187359E-2</v>
      </c>
      <c r="W28">
        <v>24</v>
      </c>
      <c r="X28">
        <v>74</v>
      </c>
      <c r="Y28">
        <v>9</v>
      </c>
      <c r="Z28">
        <v>9.0021276595744677</v>
      </c>
      <c r="AA28" t="s">
        <v>50</v>
      </c>
      <c r="AB28">
        <v>7</v>
      </c>
      <c r="AC28" t="s">
        <v>51</v>
      </c>
      <c r="AD28">
        <v>1570</v>
      </c>
    </row>
    <row r="29" spans="1:30" x14ac:dyDescent="0.2">
      <c r="A29" t="s">
        <v>36</v>
      </c>
      <c r="B29" t="s">
        <v>47</v>
      </c>
      <c r="C29" t="s">
        <v>48</v>
      </c>
      <c r="D29" t="s">
        <v>65</v>
      </c>
      <c r="E29">
        <f t="shared" si="0"/>
        <v>8</v>
      </c>
      <c r="F29">
        <f t="shared" si="1"/>
        <v>0</v>
      </c>
      <c r="G29" t="str">
        <f t="shared" si="2"/>
        <v>Politics</v>
      </c>
      <c r="H29">
        <f t="shared" si="3"/>
        <v>2</v>
      </c>
      <c r="I29">
        <v>10.949688428423039</v>
      </c>
      <c r="J29">
        <v>442</v>
      </c>
      <c r="K29">
        <v>162</v>
      </c>
      <c r="L29">
        <v>0.36651583710407237</v>
      </c>
      <c r="M29">
        <v>130920</v>
      </c>
      <c r="N29">
        <v>296.19909502262442</v>
      </c>
      <c r="O29">
        <v>5.5656108597285074</v>
      </c>
      <c r="P29">
        <v>6.2914035763321694</v>
      </c>
      <c r="Q29">
        <v>4.5306889997108879</v>
      </c>
      <c r="R29">
        <v>68.799351477091264</v>
      </c>
      <c r="S29">
        <v>0.9095022624434389</v>
      </c>
      <c r="T29">
        <v>0.17194570135746606</v>
      </c>
      <c r="U29">
        <v>1.1312217194570135E-2</v>
      </c>
      <c r="V29">
        <v>7.9185520361990946E-2</v>
      </c>
      <c r="W29">
        <v>14</v>
      </c>
      <c r="X29">
        <v>85</v>
      </c>
      <c r="Y29">
        <v>8</v>
      </c>
      <c r="Z29">
        <v>8.0019230769230774</v>
      </c>
      <c r="AA29" t="s">
        <v>50</v>
      </c>
      <c r="AB29">
        <v>7</v>
      </c>
      <c r="AC29" t="s">
        <v>51</v>
      </c>
      <c r="AD29">
        <v>1570</v>
      </c>
    </row>
    <row r="30" spans="1:30" x14ac:dyDescent="0.2">
      <c r="A30" t="s">
        <v>36</v>
      </c>
      <c r="B30" t="s">
        <v>47</v>
      </c>
      <c r="C30" t="s">
        <v>48</v>
      </c>
      <c r="D30" t="s">
        <v>66</v>
      </c>
      <c r="E30">
        <f t="shared" si="0"/>
        <v>8</v>
      </c>
      <c r="F30">
        <f t="shared" si="1"/>
        <v>0</v>
      </c>
      <c r="G30" t="str">
        <f t="shared" si="2"/>
        <v>Politics</v>
      </c>
      <c r="H30">
        <f t="shared" si="3"/>
        <v>2</v>
      </c>
      <c r="I30">
        <v>10.94942301430847</v>
      </c>
      <c r="J30">
        <v>441</v>
      </c>
      <c r="K30">
        <v>102</v>
      </c>
      <c r="L30">
        <v>0.2312925170068027</v>
      </c>
      <c r="M30">
        <v>140468</v>
      </c>
      <c r="N30">
        <v>318.52154195011337</v>
      </c>
      <c r="O30">
        <v>6.6235827664399096</v>
      </c>
      <c r="P30">
        <v>6.2914035763321694</v>
      </c>
      <c r="Q30">
        <v>5.3479581706199051</v>
      </c>
      <c r="R30">
        <v>153.15084133706611</v>
      </c>
      <c r="S30">
        <v>0.95238095238095233</v>
      </c>
      <c r="T30">
        <v>0.17913832199546487</v>
      </c>
      <c r="U30">
        <v>6.8027210884353739E-3</v>
      </c>
      <c r="V30">
        <v>4.0816326530612242E-2</v>
      </c>
      <c r="W30">
        <v>24</v>
      </c>
      <c r="X30">
        <v>60</v>
      </c>
      <c r="Y30">
        <v>10</v>
      </c>
      <c r="Z30">
        <v>10.001869158878501</v>
      </c>
      <c r="AA30" t="s">
        <v>50</v>
      </c>
      <c r="AB30">
        <v>7</v>
      </c>
      <c r="AC30" t="s">
        <v>51</v>
      </c>
      <c r="AD30">
        <v>1570</v>
      </c>
    </row>
    <row r="31" spans="1:30" x14ac:dyDescent="0.2">
      <c r="A31" t="s">
        <v>36</v>
      </c>
      <c r="B31" t="s">
        <v>47</v>
      </c>
      <c r="C31" t="s">
        <v>48</v>
      </c>
      <c r="D31" t="s">
        <v>67</v>
      </c>
      <c r="E31">
        <f t="shared" si="0"/>
        <v>8</v>
      </c>
      <c r="F31">
        <f t="shared" si="1"/>
        <v>0</v>
      </c>
      <c r="G31" t="str">
        <f t="shared" si="2"/>
        <v>Politics</v>
      </c>
      <c r="H31">
        <f t="shared" si="3"/>
        <v>2</v>
      </c>
      <c r="I31">
        <v>10.950552412495339</v>
      </c>
      <c r="J31">
        <v>436</v>
      </c>
      <c r="K31">
        <v>96</v>
      </c>
      <c r="L31">
        <v>0.22018348623853209</v>
      </c>
      <c r="M31">
        <v>142127</v>
      </c>
      <c r="N31">
        <v>325.97935779816521</v>
      </c>
      <c r="O31">
        <v>9.5206422018348622</v>
      </c>
      <c r="P31">
        <v>6.2914035763321694</v>
      </c>
      <c r="Q31">
        <v>5.9063027531760079</v>
      </c>
      <c r="R31">
        <v>255.3860700878501</v>
      </c>
      <c r="S31">
        <v>0.95642201834862384</v>
      </c>
      <c r="T31">
        <v>0.30275229357798167</v>
      </c>
      <c r="U31">
        <v>6.8807339449541288E-3</v>
      </c>
      <c r="V31">
        <v>3.669724770642202E-2</v>
      </c>
      <c r="W31">
        <v>22</v>
      </c>
      <c r="X31">
        <v>59</v>
      </c>
      <c r="Y31">
        <v>11</v>
      </c>
      <c r="Z31">
        <v>11.0022271714922</v>
      </c>
      <c r="AA31" t="s">
        <v>50</v>
      </c>
      <c r="AB31">
        <v>7</v>
      </c>
      <c r="AC31" t="s">
        <v>51</v>
      </c>
      <c r="AD31">
        <v>1570</v>
      </c>
    </row>
    <row r="32" spans="1:30" x14ac:dyDescent="0.2">
      <c r="A32" t="s">
        <v>36</v>
      </c>
      <c r="B32" t="s">
        <v>47</v>
      </c>
      <c r="C32" t="s">
        <v>48</v>
      </c>
      <c r="D32" t="s">
        <v>68</v>
      </c>
      <c r="E32">
        <f t="shared" si="0"/>
        <v>8</v>
      </c>
      <c r="F32">
        <f t="shared" si="1"/>
        <v>0</v>
      </c>
      <c r="G32" t="str">
        <f t="shared" si="2"/>
        <v>Politics</v>
      </c>
      <c r="H32">
        <f t="shared" si="3"/>
        <v>2</v>
      </c>
      <c r="I32">
        <v>10.950889390304701</v>
      </c>
      <c r="J32">
        <v>416</v>
      </c>
      <c r="K32">
        <v>102</v>
      </c>
      <c r="L32">
        <v>0.24519230769230771</v>
      </c>
      <c r="M32">
        <v>134389</v>
      </c>
      <c r="N32">
        <v>323.05048076923077</v>
      </c>
      <c r="O32">
        <v>4.0504807692307692</v>
      </c>
      <c r="P32">
        <v>6.2914035763321694</v>
      </c>
      <c r="Q32">
        <v>5.0545471147658629</v>
      </c>
      <c r="R32">
        <v>83.49913616059294</v>
      </c>
      <c r="S32">
        <v>0.93269230769230771</v>
      </c>
      <c r="T32">
        <v>0.16346153846153846</v>
      </c>
      <c r="U32">
        <v>4.807692307692308E-3</v>
      </c>
      <c r="V32">
        <v>6.25E-2</v>
      </c>
      <c r="W32">
        <v>26</v>
      </c>
      <c r="X32">
        <v>61</v>
      </c>
      <c r="Y32">
        <v>10</v>
      </c>
      <c r="Z32">
        <v>10.002127659574469</v>
      </c>
      <c r="AA32" t="s">
        <v>50</v>
      </c>
      <c r="AB32">
        <v>7</v>
      </c>
      <c r="AC32" t="s">
        <v>51</v>
      </c>
      <c r="AD32">
        <v>1570</v>
      </c>
    </row>
    <row r="33" spans="1:30" x14ac:dyDescent="0.2">
      <c r="A33" t="s">
        <v>36</v>
      </c>
      <c r="B33" t="s">
        <v>47</v>
      </c>
      <c r="C33" t="s">
        <v>48</v>
      </c>
      <c r="D33" t="s">
        <v>69</v>
      </c>
      <c r="E33">
        <f t="shared" si="0"/>
        <v>8</v>
      </c>
      <c r="F33">
        <f t="shared" si="1"/>
        <v>0</v>
      </c>
      <c r="G33" t="str">
        <f t="shared" si="2"/>
        <v>Politics</v>
      </c>
      <c r="H33">
        <f t="shared" si="3"/>
        <v>2</v>
      </c>
      <c r="I33">
        <v>10.95528941089694</v>
      </c>
      <c r="J33">
        <v>399</v>
      </c>
      <c r="K33">
        <v>114</v>
      </c>
      <c r="L33">
        <v>0.2857142857142857</v>
      </c>
      <c r="M33">
        <v>134398</v>
      </c>
      <c r="N33">
        <v>336.83709273182961</v>
      </c>
      <c r="O33">
        <v>5.6641604010025066</v>
      </c>
      <c r="P33">
        <v>6.2914035763321694</v>
      </c>
      <c r="Q33">
        <v>4.9679801927905514</v>
      </c>
      <c r="R33">
        <v>98.488028383391651</v>
      </c>
      <c r="S33">
        <v>0.95238095238095233</v>
      </c>
      <c r="T33">
        <v>0.13283208020050125</v>
      </c>
      <c r="U33">
        <v>0</v>
      </c>
      <c r="V33">
        <v>4.7619047619047616E-2</v>
      </c>
      <c r="W33">
        <v>17</v>
      </c>
      <c r="X33">
        <v>73</v>
      </c>
      <c r="Y33">
        <v>9</v>
      </c>
      <c r="Z33">
        <v>9.0022471910112358</v>
      </c>
      <c r="AA33" t="s">
        <v>50</v>
      </c>
      <c r="AB33">
        <v>7</v>
      </c>
      <c r="AC33" t="s">
        <v>51</v>
      </c>
      <c r="AD33">
        <v>1570</v>
      </c>
    </row>
    <row r="34" spans="1:30" x14ac:dyDescent="0.2">
      <c r="A34" t="s">
        <v>36</v>
      </c>
      <c r="B34" t="s">
        <v>47</v>
      </c>
      <c r="C34" t="s">
        <v>48</v>
      </c>
      <c r="D34" t="s">
        <v>70</v>
      </c>
      <c r="E34">
        <f t="shared" si="0"/>
        <v>8</v>
      </c>
      <c r="F34">
        <f t="shared" si="1"/>
        <v>0</v>
      </c>
      <c r="G34" t="str">
        <f t="shared" si="2"/>
        <v>Politics</v>
      </c>
      <c r="H34">
        <f t="shared" si="3"/>
        <v>2</v>
      </c>
      <c r="I34">
        <v>10.95543889852747</v>
      </c>
      <c r="J34">
        <v>395</v>
      </c>
      <c r="K34">
        <v>121</v>
      </c>
      <c r="L34">
        <v>0.30632911392405071</v>
      </c>
      <c r="M34">
        <v>107892</v>
      </c>
      <c r="N34">
        <v>273.14430379746841</v>
      </c>
      <c r="O34">
        <v>7.481012658227848</v>
      </c>
      <c r="P34">
        <v>6.2914035763321694</v>
      </c>
      <c r="Q34">
        <v>5.3732801706908484</v>
      </c>
      <c r="R34">
        <v>131.2234950776153</v>
      </c>
      <c r="S34">
        <v>0.95696202531645569</v>
      </c>
      <c r="T34">
        <v>0.23291139240506328</v>
      </c>
      <c r="U34">
        <v>7.5949367088607592E-3</v>
      </c>
      <c r="V34">
        <v>3.5443037974683546E-2</v>
      </c>
      <c r="W34">
        <v>23</v>
      </c>
      <c r="X34">
        <v>56</v>
      </c>
      <c r="Y34">
        <v>10</v>
      </c>
      <c r="Z34">
        <v>10.00229357798165</v>
      </c>
      <c r="AA34" t="s">
        <v>50</v>
      </c>
      <c r="AB34">
        <v>7</v>
      </c>
      <c r="AC34" t="s">
        <v>51</v>
      </c>
      <c r="AD34">
        <v>1570</v>
      </c>
    </row>
    <row r="35" spans="1:30" x14ac:dyDescent="0.2">
      <c r="A35" t="s">
        <v>36</v>
      </c>
      <c r="B35" t="s">
        <v>47</v>
      </c>
      <c r="C35" t="s">
        <v>48</v>
      </c>
      <c r="D35" t="s">
        <v>71</v>
      </c>
      <c r="E35">
        <f t="shared" si="0"/>
        <v>8</v>
      </c>
      <c r="F35">
        <f t="shared" si="1"/>
        <v>0</v>
      </c>
      <c r="G35" t="str">
        <f t="shared" si="2"/>
        <v>Politics</v>
      </c>
      <c r="H35">
        <f t="shared" si="3"/>
        <v>2</v>
      </c>
      <c r="I35">
        <v>10.95558900664143</v>
      </c>
      <c r="J35">
        <v>389</v>
      </c>
      <c r="K35">
        <v>129</v>
      </c>
      <c r="L35">
        <v>0.33161953727506432</v>
      </c>
      <c r="M35">
        <v>131419</v>
      </c>
      <c r="N35">
        <v>337.83804627249361</v>
      </c>
      <c r="O35">
        <v>13.768637532133679</v>
      </c>
      <c r="P35">
        <v>6.2914035763321694</v>
      </c>
      <c r="Q35">
        <v>6.9018953808594414</v>
      </c>
      <c r="R35">
        <v>286.5624159680865</v>
      </c>
      <c r="S35">
        <v>0.94601542416452444</v>
      </c>
      <c r="T35">
        <v>0.23393316195372751</v>
      </c>
      <c r="U35">
        <v>5.1413881748071976E-3</v>
      </c>
      <c r="V35">
        <v>4.8843187660668377E-2</v>
      </c>
      <c r="W35">
        <v>15</v>
      </c>
      <c r="X35">
        <v>54</v>
      </c>
      <c r="Y35">
        <v>11</v>
      </c>
      <c r="Z35">
        <v>11.002369668246439</v>
      </c>
      <c r="AA35" t="s">
        <v>50</v>
      </c>
      <c r="AB35">
        <v>7</v>
      </c>
      <c r="AC35" t="s">
        <v>51</v>
      </c>
      <c r="AD35">
        <v>1570</v>
      </c>
    </row>
    <row r="36" spans="1:30" x14ac:dyDescent="0.2">
      <c r="A36" t="s">
        <v>36</v>
      </c>
      <c r="B36" t="s">
        <v>47</v>
      </c>
      <c r="C36" t="s">
        <v>48</v>
      </c>
      <c r="D36" t="s">
        <v>72</v>
      </c>
      <c r="E36">
        <f t="shared" si="0"/>
        <v>8</v>
      </c>
      <c r="F36">
        <f t="shared" si="1"/>
        <v>0</v>
      </c>
      <c r="G36" t="str">
        <f t="shared" si="2"/>
        <v>Politics</v>
      </c>
      <c r="H36">
        <f t="shared" si="3"/>
        <v>2</v>
      </c>
      <c r="I36">
        <v>10.95551376041011</v>
      </c>
      <c r="J36">
        <v>384</v>
      </c>
      <c r="K36">
        <v>82</v>
      </c>
      <c r="L36">
        <v>0.21354166666666671</v>
      </c>
      <c r="M36">
        <v>112062</v>
      </c>
      <c r="N36">
        <v>291.828125</v>
      </c>
      <c r="O36">
        <v>6.630208333333333</v>
      </c>
      <c r="P36">
        <v>6.2914035763321694</v>
      </c>
      <c r="Q36">
        <v>5.0346201578787424</v>
      </c>
      <c r="R36">
        <v>156.3188161214546</v>
      </c>
      <c r="S36">
        <v>0.94791666666666663</v>
      </c>
      <c r="T36">
        <v>0.14583333333333334</v>
      </c>
      <c r="U36">
        <v>0</v>
      </c>
      <c r="V36">
        <v>5.2083333333333336E-2</v>
      </c>
      <c r="W36">
        <v>15</v>
      </c>
      <c r="X36">
        <v>69</v>
      </c>
      <c r="Y36">
        <v>9</v>
      </c>
      <c r="Z36">
        <v>9.0023809523809533</v>
      </c>
      <c r="AA36" t="s">
        <v>50</v>
      </c>
      <c r="AB36">
        <v>7</v>
      </c>
      <c r="AC36" t="s">
        <v>51</v>
      </c>
      <c r="AD36">
        <v>1570</v>
      </c>
    </row>
    <row r="37" spans="1:30" x14ac:dyDescent="0.2">
      <c r="A37" t="s">
        <v>36</v>
      </c>
      <c r="B37" t="s">
        <v>47</v>
      </c>
      <c r="C37" t="s">
        <v>48</v>
      </c>
      <c r="D37" t="s">
        <v>73</v>
      </c>
      <c r="E37">
        <f t="shared" si="0"/>
        <v>8</v>
      </c>
      <c r="F37">
        <f t="shared" si="1"/>
        <v>0</v>
      </c>
      <c r="G37" t="str">
        <f t="shared" si="2"/>
        <v>Politics</v>
      </c>
      <c r="H37">
        <f t="shared" si="3"/>
        <v>2</v>
      </c>
      <c r="I37">
        <v>10.95566393280717</v>
      </c>
      <c r="J37">
        <v>383</v>
      </c>
      <c r="K37">
        <v>169</v>
      </c>
      <c r="L37">
        <v>0.44125326370757179</v>
      </c>
      <c r="M37">
        <v>123571</v>
      </c>
      <c r="N37">
        <v>322.63968668407313</v>
      </c>
      <c r="O37">
        <v>9.7206266318537864</v>
      </c>
      <c r="P37">
        <v>6.2914035763321694</v>
      </c>
      <c r="Q37">
        <v>4.9289203871377723</v>
      </c>
      <c r="R37">
        <v>108.5820745639877</v>
      </c>
      <c r="S37">
        <v>0.93472584856396868</v>
      </c>
      <c r="T37">
        <v>0.1906005221932115</v>
      </c>
      <c r="U37">
        <v>0</v>
      </c>
      <c r="V37">
        <v>6.5274151436031339E-2</v>
      </c>
      <c r="W37">
        <v>12</v>
      </c>
      <c r="X37">
        <v>83</v>
      </c>
      <c r="Y37">
        <v>9</v>
      </c>
      <c r="Z37">
        <v>9.0023364485981308</v>
      </c>
      <c r="AA37" t="s">
        <v>50</v>
      </c>
      <c r="AB37">
        <v>7</v>
      </c>
      <c r="AC37" t="s">
        <v>51</v>
      </c>
      <c r="AD37">
        <v>1570</v>
      </c>
    </row>
    <row r="38" spans="1:30" x14ac:dyDescent="0.2">
      <c r="A38" t="s">
        <v>36</v>
      </c>
      <c r="B38" t="s">
        <v>47</v>
      </c>
      <c r="C38" t="s">
        <v>48</v>
      </c>
      <c r="D38" t="s">
        <v>74</v>
      </c>
      <c r="E38">
        <f t="shared" si="0"/>
        <v>8</v>
      </c>
      <c r="F38">
        <f t="shared" si="1"/>
        <v>0</v>
      </c>
      <c r="G38" t="str">
        <f t="shared" si="2"/>
        <v>Politics</v>
      </c>
      <c r="H38">
        <f t="shared" si="3"/>
        <v>2</v>
      </c>
      <c r="I38">
        <v>10.95536355770253</v>
      </c>
      <c r="J38">
        <v>378</v>
      </c>
      <c r="K38">
        <v>137</v>
      </c>
      <c r="L38">
        <v>0.36243386243386239</v>
      </c>
      <c r="M38">
        <v>89077</v>
      </c>
      <c r="N38">
        <v>235.65343915343919</v>
      </c>
      <c r="O38">
        <v>8.4920634920634921</v>
      </c>
      <c r="P38">
        <v>6.2914035763321694</v>
      </c>
      <c r="Q38">
        <v>4.8381901325260532</v>
      </c>
      <c r="R38">
        <v>113.3619731781652</v>
      </c>
      <c r="S38">
        <v>0.96825396825396826</v>
      </c>
      <c r="T38">
        <v>0.21428571428571427</v>
      </c>
      <c r="U38">
        <v>0</v>
      </c>
      <c r="V38">
        <v>3.1746031746031744E-2</v>
      </c>
      <c r="W38">
        <v>11</v>
      </c>
      <c r="X38">
        <v>76</v>
      </c>
      <c r="Y38">
        <v>9</v>
      </c>
      <c r="Z38">
        <v>9.0023364485981308</v>
      </c>
      <c r="AA38" t="s">
        <v>50</v>
      </c>
      <c r="AB38">
        <v>7</v>
      </c>
      <c r="AC38" t="s">
        <v>51</v>
      </c>
      <c r="AD38">
        <v>1570</v>
      </c>
    </row>
    <row r="39" spans="1:30" x14ac:dyDescent="0.2">
      <c r="A39" t="s">
        <v>36</v>
      </c>
      <c r="B39" t="s">
        <v>47</v>
      </c>
      <c r="C39" t="s">
        <v>48</v>
      </c>
      <c r="D39" t="s">
        <v>75</v>
      </c>
      <c r="E39">
        <f t="shared" si="0"/>
        <v>8</v>
      </c>
      <c r="F39">
        <f t="shared" si="1"/>
        <v>0</v>
      </c>
      <c r="G39" t="str">
        <f t="shared" si="2"/>
        <v>Politics</v>
      </c>
      <c r="H39">
        <f t="shared" si="3"/>
        <v>2</v>
      </c>
      <c r="I39">
        <v>10.95587262649981</v>
      </c>
      <c r="J39">
        <v>374</v>
      </c>
      <c r="K39">
        <v>109</v>
      </c>
      <c r="L39">
        <v>0.29144385026737968</v>
      </c>
      <c r="M39">
        <v>142338</v>
      </c>
      <c r="N39">
        <v>380.58288770053468</v>
      </c>
      <c r="O39">
        <v>6.7727272727272716</v>
      </c>
      <c r="P39">
        <v>6.2914035763321694</v>
      </c>
      <c r="Q39">
        <v>6.676549101676283</v>
      </c>
      <c r="R39">
        <v>155.15320068390849</v>
      </c>
      <c r="S39">
        <v>0.91443850267379678</v>
      </c>
      <c r="T39">
        <v>0.26203208556149732</v>
      </c>
      <c r="U39">
        <v>5.3475935828877002E-3</v>
      </c>
      <c r="V39">
        <v>8.0213903743315509E-2</v>
      </c>
      <c r="W39">
        <v>17</v>
      </c>
      <c r="X39">
        <v>56</v>
      </c>
      <c r="Y39">
        <v>10</v>
      </c>
      <c r="Z39">
        <v>10.00249376558603</v>
      </c>
      <c r="AA39" t="s">
        <v>50</v>
      </c>
      <c r="AB39">
        <v>7</v>
      </c>
      <c r="AC39" t="s">
        <v>51</v>
      </c>
      <c r="AD39">
        <v>1570</v>
      </c>
    </row>
    <row r="40" spans="1:30" x14ac:dyDescent="0.2">
      <c r="A40" t="s">
        <v>36</v>
      </c>
      <c r="B40" t="s">
        <v>47</v>
      </c>
      <c r="C40" t="s">
        <v>48</v>
      </c>
      <c r="D40" t="s">
        <v>76</v>
      </c>
      <c r="E40">
        <f t="shared" si="0"/>
        <v>8</v>
      </c>
      <c r="F40">
        <f t="shared" si="1"/>
        <v>0</v>
      </c>
      <c r="G40" t="str">
        <f t="shared" si="2"/>
        <v>Politics</v>
      </c>
      <c r="H40">
        <f t="shared" si="3"/>
        <v>2</v>
      </c>
      <c r="I40">
        <v>10.95593665061862</v>
      </c>
      <c r="J40">
        <v>370</v>
      </c>
      <c r="K40">
        <v>133</v>
      </c>
      <c r="L40">
        <v>0.35945945945945951</v>
      </c>
      <c r="M40">
        <v>133354</v>
      </c>
      <c r="N40">
        <v>360.41621621621618</v>
      </c>
      <c r="O40">
        <v>5.5162162162162156</v>
      </c>
      <c r="P40">
        <v>6.2914035763321694</v>
      </c>
      <c r="Q40">
        <v>4.8030812107550389</v>
      </c>
      <c r="R40">
        <v>73.707434219180712</v>
      </c>
      <c r="S40">
        <v>0.96756756756756757</v>
      </c>
      <c r="T40">
        <v>0.31621621621621621</v>
      </c>
      <c r="U40">
        <v>2.7027027027027029E-3</v>
      </c>
      <c r="V40">
        <v>2.9729729729729731E-2</v>
      </c>
      <c r="W40">
        <v>20</v>
      </c>
      <c r="X40">
        <v>65</v>
      </c>
      <c r="Y40">
        <v>8</v>
      </c>
      <c r="Z40">
        <v>8.0024875621890548</v>
      </c>
      <c r="AA40" t="s">
        <v>50</v>
      </c>
      <c r="AB40">
        <v>7</v>
      </c>
      <c r="AC40" t="s">
        <v>51</v>
      </c>
      <c r="AD40">
        <v>1570</v>
      </c>
    </row>
    <row r="41" spans="1:30" x14ac:dyDescent="0.2">
      <c r="A41" t="s">
        <v>36</v>
      </c>
      <c r="B41" t="s">
        <v>47</v>
      </c>
      <c r="C41" t="s">
        <v>48</v>
      </c>
      <c r="D41" t="s">
        <v>77</v>
      </c>
      <c r="E41">
        <f t="shared" si="0"/>
        <v>8</v>
      </c>
      <c r="F41">
        <f t="shared" si="1"/>
        <v>0</v>
      </c>
      <c r="G41" t="str">
        <f t="shared" si="2"/>
        <v>Politics</v>
      </c>
      <c r="H41">
        <f t="shared" si="3"/>
        <v>2</v>
      </c>
      <c r="I41">
        <v>10.956277816110569</v>
      </c>
      <c r="J41">
        <v>370</v>
      </c>
      <c r="K41">
        <v>95</v>
      </c>
      <c r="L41">
        <v>0.25675675675675669</v>
      </c>
      <c r="M41">
        <v>176519</v>
      </c>
      <c r="N41">
        <v>477.07837837837837</v>
      </c>
      <c r="O41">
        <v>5.4216216216216218</v>
      </c>
      <c r="P41">
        <v>6.2914035763321694</v>
      </c>
      <c r="Q41">
        <v>6.1860780341090926</v>
      </c>
      <c r="R41">
        <v>130.62392143602989</v>
      </c>
      <c r="S41">
        <v>0.94864864864864862</v>
      </c>
      <c r="T41">
        <v>0.35405405405405405</v>
      </c>
      <c r="U41">
        <v>0</v>
      </c>
      <c r="V41">
        <v>5.1351351351351354E-2</v>
      </c>
      <c r="W41">
        <v>26</v>
      </c>
      <c r="X41">
        <v>36</v>
      </c>
      <c r="Y41">
        <v>12</v>
      </c>
      <c r="Z41">
        <v>12.00268096514745</v>
      </c>
      <c r="AA41" t="s">
        <v>50</v>
      </c>
      <c r="AB41">
        <v>7</v>
      </c>
      <c r="AC41" t="s">
        <v>51</v>
      </c>
      <c r="AD41">
        <v>1570</v>
      </c>
    </row>
    <row r="42" spans="1:30" x14ac:dyDescent="0.2">
      <c r="A42" t="s">
        <v>36</v>
      </c>
      <c r="B42" t="s">
        <v>47</v>
      </c>
      <c r="C42" t="s">
        <v>48</v>
      </c>
      <c r="D42" t="s">
        <v>78</v>
      </c>
      <c r="E42">
        <f t="shared" si="0"/>
        <v>8</v>
      </c>
      <c r="F42">
        <f t="shared" si="1"/>
        <v>0</v>
      </c>
      <c r="G42" t="str">
        <f t="shared" si="2"/>
        <v>Politics</v>
      </c>
      <c r="H42">
        <f t="shared" si="3"/>
        <v>2</v>
      </c>
      <c r="I42">
        <v>10.95579990776119</v>
      </c>
      <c r="J42">
        <v>365</v>
      </c>
      <c r="K42">
        <v>181</v>
      </c>
      <c r="L42">
        <v>0.49589041095890413</v>
      </c>
      <c r="M42">
        <v>138310</v>
      </c>
      <c r="N42">
        <v>378.93150684931499</v>
      </c>
      <c r="O42">
        <v>10.265753424657531</v>
      </c>
      <c r="P42">
        <v>6.2914035763321694</v>
      </c>
      <c r="Q42">
        <v>6.1291344085682846</v>
      </c>
      <c r="R42">
        <v>126.88324104367599</v>
      </c>
      <c r="S42">
        <v>0.86027397260273974</v>
      </c>
      <c r="T42">
        <v>0.22465753424657534</v>
      </c>
      <c r="U42">
        <v>1.3698630136986301E-2</v>
      </c>
      <c r="V42">
        <v>0.12602739726027398</v>
      </c>
      <c r="W42">
        <v>29</v>
      </c>
      <c r="X42">
        <v>97</v>
      </c>
      <c r="Y42">
        <v>7</v>
      </c>
      <c r="Z42">
        <v>7.0024509803921573</v>
      </c>
      <c r="AA42" t="s">
        <v>50</v>
      </c>
      <c r="AB42">
        <v>7</v>
      </c>
      <c r="AC42" t="s">
        <v>51</v>
      </c>
      <c r="AD42">
        <v>1570</v>
      </c>
    </row>
    <row r="43" spans="1:30" x14ac:dyDescent="0.2">
      <c r="A43" t="s">
        <v>36</v>
      </c>
      <c r="B43" t="s">
        <v>47</v>
      </c>
      <c r="C43" t="s">
        <v>48</v>
      </c>
      <c r="D43" t="s">
        <v>79</v>
      </c>
      <c r="E43">
        <f t="shared" si="0"/>
        <v>8</v>
      </c>
      <c r="F43">
        <f t="shared" si="1"/>
        <v>0</v>
      </c>
      <c r="G43" t="str">
        <f t="shared" si="2"/>
        <v>Politics</v>
      </c>
      <c r="H43">
        <f t="shared" si="3"/>
        <v>2</v>
      </c>
      <c r="I43">
        <v>10.95600856594986</v>
      </c>
      <c r="J43">
        <v>365</v>
      </c>
      <c r="K43">
        <v>98</v>
      </c>
      <c r="L43">
        <v>0.26849315068493151</v>
      </c>
      <c r="M43">
        <v>111404</v>
      </c>
      <c r="N43">
        <v>305.21643835616442</v>
      </c>
      <c r="O43">
        <v>7.5561643835616437</v>
      </c>
      <c r="P43">
        <v>6.2914035763321694</v>
      </c>
      <c r="Q43">
        <v>6.9291095108071277</v>
      </c>
      <c r="R43">
        <v>195.00493908985769</v>
      </c>
      <c r="S43">
        <v>0.92328767123287669</v>
      </c>
      <c r="T43">
        <v>0.25753424657534246</v>
      </c>
      <c r="U43">
        <v>5.4794520547945206E-3</v>
      </c>
      <c r="V43">
        <v>7.1232876712328766E-2</v>
      </c>
      <c r="W43">
        <v>16</v>
      </c>
      <c r="X43">
        <v>53</v>
      </c>
      <c r="Y43">
        <v>10</v>
      </c>
      <c r="Z43">
        <v>10.00262467191601</v>
      </c>
      <c r="AA43" t="s">
        <v>50</v>
      </c>
      <c r="AB43">
        <v>7</v>
      </c>
      <c r="AC43" t="s">
        <v>51</v>
      </c>
      <c r="AD43">
        <v>1570</v>
      </c>
    </row>
    <row r="44" spans="1:30" x14ac:dyDescent="0.2">
      <c r="A44" t="s">
        <v>36</v>
      </c>
      <c r="B44" t="s">
        <v>47</v>
      </c>
      <c r="C44" t="s">
        <v>48</v>
      </c>
      <c r="D44" t="s">
        <v>80</v>
      </c>
      <c r="E44">
        <f t="shared" si="0"/>
        <v>8</v>
      </c>
      <c r="F44">
        <f t="shared" si="1"/>
        <v>0</v>
      </c>
      <c r="G44" t="str">
        <f t="shared" si="2"/>
        <v>Politics</v>
      </c>
      <c r="H44">
        <f t="shared" si="3"/>
        <v>2</v>
      </c>
      <c r="I44">
        <v>10.956140156601441</v>
      </c>
      <c r="J44">
        <v>364</v>
      </c>
      <c r="K44">
        <v>92</v>
      </c>
      <c r="L44">
        <v>0.25274725274725268</v>
      </c>
      <c r="M44">
        <v>153858</v>
      </c>
      <c r="N44">
        <v>422.6868131868132</v>
      </c>
      <c r="O44">
        <v>7.145604395604396</v>
      </c>
      <c r="P44">
        <v>6.2914035763321694</v>
      </c>
      <c r="Q44">
        <v>5.6310925083994769</v>
      </c>
      <c r="R44">
        <v>159.20077841681569</v>
      </c>
      <c r="S44">
        <v>0.91208791208791207</v>
      </c>
      <c r="T44">
        <v>0.23626373626373626</v>
      </c>
      <c r="U44">
        <v>8.241758241758242E-3</v>
      </c>
      <c r="V44">
        <v>7.9670329670329665E-2</v>
      </c>
      <c r="W44">
        <v>17</v>
      </c>
      <c r="X44">
        <v>64</v>
      </c>
      <c r="Y44">
        <v>9</v>
      </c>
      <c r="Z44">
        <v>9.0025510204081627</v>
      </c>
      <c r="AA44" t="s">
        <v>50</v>
      </c>
      <c r="AB44">
        <v>7</v>
      </c>
      <c r="AC44" t="s">
        <v>51</v>
      </c>
      <c r="AD44">
        <v>1570</v>
      </c>
    </row>
    <row r="45" spans="1:30" x14ac:dyDescent="0.2">
      <c r="A45" t="s">
        <v>36</v>
      </c>
      <c r="B45" t="s">
        <v>47</v>
      </c>
      <c r="C45" t="s">
        <v>48</v>
      </c>
      <c r="D45" t="s">
        <v>81</v>
      </c>
      <c r="E45">
        <f t="shared" si="0"/>
        <v>8</v>
      </c>
      <c r="F45">
        <f t="shared" si="1"/>
        <v>0</v>
      </c>
      <c r="G45" t="str">
        <f t="shared" si="2"/>
        <v>Politics</v>
      </c>
      <c r="H45">
        <f t="shared" si="3"/>
        <v>2</v>
      </c>
      <c r="I45">
        <v>10.95572878276475</v>
      </c>
      <c r="J45">
        <v>363</v>
      </c>
      <c r="K45">
        <v>107</v>
      </c>
      <c r="L45">
        <v>0.29476584022038571</v>
      </c>
      <c r="M45">
        <v>97480</v>
      </c>
      <c r="N45">
        <v>268.53994490358127</v>
      </c>
      <c r="O45">
        <v>9.658402203856749</v>
      </c>
      <c r="P45">
        <v>6.2914035763321694</v>
      </c>
      <c r="Q45">
        <v>5.9078045633644161</v>
      </c>
      <c r="R45">
        <v>193.57722242201541</v>
      </c>
      <c r="S45">
        <v>0.94490358126721763</v>
      </c>
      <c r="T45">
        <v>0.21763085399449036</v>
      </c>
      <c r="U45">
        <v>5.5096418732782371E-3</v>
      </c>
      <c r="V45">
        <v>4.9586776859504134E-2</v>
      </c>
      <c r="W45">
        <v>28</v>
      </c>
      <c r="X45">
        <v>62</v>
      </c>
      <c r="Y45">
        <v>9</v>
      </c>
      <c r="Z45">
        <v>9.0024570024570032</v>
      </c>
      <c r="AA45" t="s">
        <v>50</v>
      </c>
      <c r="AB45">
        <v>7</v>
      </c>
      <c r="AC45" t="s">
        <v>51</v>
      </c>
      <c r="AD45">
        <v>1570</v>
      </c>
    </row>
    <row r="46" spans="1:30" x14ac:dyDescent="0.2">
      <c r="A46" t="s">
        <v>36</v>
      </c>
      <c r="B46" t="s">
        <v>47</v>
      </c>
      <c r="C46" t="s">
        <v>48</v>
      </c>
      <c r="D46" t="s">
        <v>82</v>
      </c>
      <c r="E46">
        <f t="shared" si="0"/>
        <v>8</v>
      </c>
      <c r="F46">
        <f t="shared" si="1"/>
        <v>0</v>
      </c>
      <c r="G46" t="str">
        <f t="shared" si="2"/>
        <v>Politics</v>
      </c>
      <c r="H46">
        <f t="shared" si="3"/>
        <v>2</v>
      </c>
      <c r="I46">
        <v>10.956202565833561</v>
      </c>
      <c r="J46">
        <v>363</v>
      </c>
      <c r="K46">
        <v>51</v>
      </c>
      <c r="L46">
        <v>0.14049586776859499</v>
      </c>
      <c r="M46">
        <v>129415</v>
      </c>
      <c r="N46">
        <v>356.5151515151515</v>
      </c>
      <c r="O46">
        <v>3.608815426997245</v>
      </c>
      <c r="P46">
        <v>6.2914035763321694</v>
      </c>
      <c r="Q46">
        <v>4.6271177419102241</v>
      </c>
      <c r="R46">
        <v>118.8534165078901</v>
      </c>
      <c r="S46">
        <v>0.94490358126721763</v>
      </c>
      <c r="T46">
        <v>0.10743801652892562</v>
      </c>
      <c r="U46">
        <v>1.1019283746556474E-2</v>
      </c>
      <c r="V46">
        <v>4.4077134986225897E-2</v>
      </c>
      <c r="W46">
        <v>16</v>
      </c>
      <c r="X46">
        <v>56</v>
      </c>
      <c r="Y46">
        <v>11</v>
      </c>
      <c r="Z46">
        <v>11.002617801047119</v>
      </c>
      <c r="AA46" t="s">
        <v>50</v>
      </c>
      <c r="AB46">
        <v>7</v>
      </c>
      <c r="AC46" t="s">
        <v>51</v>
      </c>
      <c r="AD46">
        <v>1570</v>
      </c>
    </row>
    <row r="47" spans="1:30" x14ac:dyDescent="0.2">
      <c r="A47" t="s">
        <v>36</v>
      </c>
      <c r="B47" t="s">
        <v>47</v>
      </c>
      <c r="C47" t="s">
        <v>48</v>
      </c>
      <c r="D47" t="s">
        <v>83</v>
      </c>
      <c r="E47">
        <f t="shared" si="0"/>
        <v>8</v>
      </c>
      <c r="F47">
        <f t="shared" si="1"/>
        <v>0</v>
      </c>
      <c r="G47" t="str">
        <f t="shared" si="2"/>
        <v>Politics</v>
      </c>
      <c r="H47">
        <f t="shared" si="3"/>
        <v>2</v>
      </c>
      <c r="I47">
        <v>10.95647352179785</v>
      </c>
      <c r="J47">
        <v>348</v>
      </c>
      <c r="K47">
        <v>76</v>
      </c>
      <c r="L47">
        <v>0.21839080459770119</v>
      </c>
      <c r="M47">
        <v>127078</v>
      </c>
      <c r="N47">
        <v>365.16666666666669</v>
      </c>
      <c r="O47">
        <v>4.1379310344827589</v>
      </c>
      <c r="P47">
        <v>6.2914035763321694</v>
      </c>
      <c r="Q47">
        <v>5.3867893200852066</v>
      </c>
      <c r="R47">
        <v>102.065481854246</v>
      </c>
      <c r="S47">
        <v>0.95977011494252873</v>
      </c>
      <c r="T47">
        <v>0.18678160919540229</v>
      </c>
      <c r="U47">
        <v>0</v>
      </c>
      <c r="V47">
        <v>4.0229885057471264E-2</v>
      </c>
      <c r="W47">
        <v>28</v>
      </c>
      <c r="X47">
        <v>50</v>
      </c>
      <c r="Y47">
        <v>9</v>
      </c>
      <c r="Z47">
        <v>9.0027173913043477</v>
      </c>
      <c r="AA47" t="s">
        <v>50</v>
      </c>
      <c r="AB47">
        <v>7</v>
      </c>
      <c r="AC47" t="s">
        <v>51</v>
      </c>
      <c r="AD47">
        <v>1570</v>
      </c>
    </row>
    <row r="48" spans="1:30" x14ac:dyDescent="0.2">
      <c r="A48" t="s">
        <v>36</v>
      </c>
      <c r="B48" t="s">
        <v>47</v>
      </c>
      <c r="C48" t="s">
        <v>48</v>
      </c>
      <c r="D48" t="s">
        <v>84</v>
      </c>
      <c r="E48">
        <f t="shared" si="0"/>
        <v>8</v>
      </c>
      <c r="F48">
        <f t="shared" si="1"/>
        <v>0</v>
      </c>
      <c r="G48" t="str">
        <f t="shared" si="2"/>
        <v>Politics</v>
      </c>
      <c r="H48">
        <f t="shared" si="3"/>
        <v>2</v>
      </c>
      <c r="I48">
        <v>10.95661982520463</v>
      </c>
      <c r="J48">
        <v>347</v>
      </c>
      <c r="K48">
        <v>37</v>
      </c>
      <c r="L48">
        <v>0.10662824207492801</v>
      </c>
      <c r="M48">
        <v>143063</v>
      </c>
      <c r="N48">
        <v>412.28530259365988</v>
      </c>
      <c r="O48">
        <v>5.6743515850144091</v>
      </c>
      <c r="P48">
        <v>6.2914035763321694</v>
      </c>
      <c r="Q48">
        <v>4.6788745469372968</v>
      </c>
      <c r="R48">
        <v>248.99199953836589</v>
      </c>
      <c r="S48">
        <v>0.93948126801152743</v>
      </c>
      <c r="T48">
        <v>8.069164265129683E-2</v>
      </c>
      <c r="U48">
        <v>5.763688760806916E-3</v>
      </c>
      <c r="V48">
        <v>5.4755043227665709E-2</v>
      </c>
      <c r="W48">
        <v>50</v>
      </c>
      <c r="X48">
        <v>32</v>
      </c>
      <c r="Y48">
        <v>11</v>
      </c>
      <c r="Z48">
        <v>11.00287356321839</v>
      </c>
      <c r="AA48" t="s">
        <v>50</v>
      </c>
      <c r="AB48">
        <v>7</v>
      </c>
      <c r="AC48" t="s">
        <v>51</v>
      </c>
      <c r="AD48">
        <v>1570</v>
      </c>
    </row>
    <row r="49" spans="1:30" x14ac:dyDescent="0.2">
      <c r="A49" t="s">
        <v>36</v>
      </c>
      <c r="B49" t="s">
        <v>47</v>
      </c>
      <c r="C49" t="s">
        <v>48</v>
      </c>
      <c r="D49" t="s">
        <v>85</v>
      </c>
      <c r="E49">
        <f t="shared" si="0"/>
        <v>8</v>
      </c>
      <c r="F49">
        <f t="shared" si="1"/>
        <v>0</v>
      </c>
      <c r="G49" t="str">
        <f t="shared" si="2"/>
        <v>Politics</v>
      </c>
      <c r="H49">
        <f t="shared" si="3"/>
        <v>2</v>
      </c>
      <c r="I49">
        <v>10.956544321969909</v>
      </c>
      <c r="J49">
        <v>344</v>
      </c>
      <c r="K49">
        <v>112</v>
      </c>
      <c r="L49">
        <v>0.32558139534883718</v>
      </c>
      <c r="M49">
        <v>147005</v>
      </c>
      <c r="N49">
        <v>427.34011627906978</v>
      </c>
      <c r="O49">
        <v>6.2616279069767442</v>
      </c>
      <c r="P49">
        <v>6.2914035763321694</v>
      </c>
      <c r="Q49">
        <v>5.9630282248604374</v>
      </c>
      <c r="R49">
        <v>114.68181068169091</v>
      </c>
      <c r="S49">
        <v>0.94476744186046513</v>
      </c>
      <c r="T49">
        <v>0.21220930232558138</v>
      </c>
      <c r="U49">
        <v>5.8139534883720929E-3</v>
      </c>
      <c r="V49">
        <v>4.9418604651162788E-2</v>
      </c>
      <c r="W49">
        <v>14</v>
      </c>
      <c r="X49">
        <v>69</v>
      </c>
      <c r="Y49">
        <v>9</v>
      </c>
      <c r="Z49">
        <v>9.002932551319649</v>
      </c>
      <c r="AA49" t="s">
        <v>50</v>
      </c>
      <c r="AB49">
        <v>7</v>
      </c>
      <c r="AC49" t="s">
        <v>51</v>
      </c>
      <c r="AD49">
        <v>1570</v>
      </c>
    </row>
    <row r="50" spans="1:30" x14ac:dyDescent="0.2">
      <c r="A50" t="s">
        <v>36</v>
      </c>
      <c r="B50" t="s">
        <v>47</v>
      </c>
      <c r="C50" t="s">
        <v>48</v>
      </c>
      <c r="D50" t="s">
        <v>86</v>
      </c>
      <c r="E50">
        <f t="shared" si="0"/>
        <v>8</v>
      </c>
      <c r="F50">
        <f t="shared" si="1"/>
        <v>0</v>
      </c>
      <c r="G50" t="str">
        <f t="shared" si="2"/>
        <v>Politics</v>
      </c>
      <c r="H50">
        <f t="shared" si="3"/>
        <v>2</v>
      </c>
      <c r="I50">
        <v>10.956072911108871</v>
      </c>
      <c r="J50">
        <v>342</v>
      </c>
      <c r="K50">
        <v>140</v>
      </c>
      <c r="L50">
        <v>0.40935672514619881</v>
      </c>
      <c r="M50">
        <v>120112</v>
      </c>
      <c r="N50">
        <v>351.20467836257308</v>
      </c>
      <c r="O50">
        <v>10.880116959064329</v>
      </c>
      <c r="P50">
        <v>6.2914035763321694</v>
      </c>
      <c r="Q50">
        <v>6.9497587973068713</v>
      </c>
      <c r="R50">
        <v>184.71466060556341</v>
      </c>
      <c r="S50">
        <v>0.96783625730994149</v>
      </c>
      <c r="T50">
        <v>0.30116959064327486</v>
      </c>
      <c r="U50">
        <v>0</v>
      </c>
      <c r="V50">
        <v>3.2163742690058478E-2</v>
      </c>
      <c r="W50">
        <v>11</v>
      </c>
      <c r="X50">
        <v>62</v>
      </c>
      <c r="Y50">
        <v>9</v>
      </c>
      <c r="Z50">
        <v>9.0025641025641026</v>
      </c>
      <c r="AA50" t="s">
        <v>50</v>
      </c>
      <c r="AB50">
        <v>7</v>
      </c>
      <c r="AC50" t="s">
        <v>51</v>
      </c>
      <c r="AD50">
        <v>1570</v>
      </c>
    </row>
    <row r="51" spans="1:30" x14ac:dyDescent="0.2">
      <c r="A51" t="s">
        <v>36</v>
      </c>
      <c r="B51" t="s">
        <v>47</v>
      </c>
      <c r="C51" t="s">
        <v>48</v>
      </c>
      <c r="D51" t="s">
        <v>87</v>
      </c>
      <c r="E51">
        <f t="shared" si="0"/>
        <v>8</v>
      </c>
      <c r="F51">
        <f t="shared" si="1"/>
        <v>0</v>
      </c>
      <c r="G51" t="str">
        <f t="shared" si="2"/>
        <v>Politics</v>
      </c>
      <c r="H51">
        <f t="shared" si="3"/>
        <v>2</v>
      </c>
      <c r="I51">
        <v>10.956810276614981</v>
      </c>
      <c r="J51">
        <v>333</v>
      </c>
      <c r="K51">
        <v>116</v>
      </c>
      <c r="L51">
        <v>0.34834834834834832</v>
      </c>
      <c r="M51">
        <v>113898</v>
      </c>
      <c r="N51">
        <v>342.03603603603602</v>
      </c>
      <c r="O51">
        <v>5.9639639639639643</v>
      </c>
      <c r="P51">
        <v>6.2914035763321694</v>
      </c>
      <c r="Q51">
        <v>4.7527552520599912</v>
      </c>
      <c r="R51">
        <v>81.370447677509858</v>
      </c>
      <c r="S51">
        <v>0.93993993993993996</v>
      </c>
      <c r="T51">
        <v>0.15015015015015015</v>
      </c>
      <c r="U51">
        <v>3.003003003003003E-3</v>
      </c>
      <c r="V51">
        <v>5.7057057057057055E-2</v>
      </c>
      <c r="W51">
        <v>14</v>
      </c>
      <c r="X51">
        <v>55</v>
      </c>
      <c r="Y51">
        <v>11</v>
      </c>
      <c r="Z51">
        <v>11.002824858757061</v>
      </c>
      <c r="AA51" t="s">
        <v>50</v>
      </c>
      <c r="AB51">
        <v>7</v>
      </c>
      <c r="AC51" t="s">
        <v>51</v>
      </c>
      <c r="AD51">
        <v>1570</v>
      </c>
    </row>
    <row r="52" spans="1:30" x14ac:dyDescent="0.2">
      <c r="A52" t="s">
        <v>36</v>
      </c>
      <c r="B52" t="s">
        <v>47</v>
      </c>
      <c r="C52" t="s">
        <v>48</v>
      </c>
      <c r="D52" t="s">
        <v>88</v>
      </c>
      <c r="E52">
        <f t="shared" si="0"/>
        <v>8</v>
      </c>
      <c r="F52">
        <f t="shared" si="1"/>
        <v>0</v>
      </c>
      <c r="G52" t="str">
        <f t="shared" si="2"/>
        <v>Politics</v>
      </c>
      <c r="H52">
        <f t="shared" si="3"/>
        <v>2</v>
      </c>
      <c r="I52">
        <v>10.95675026274119</v>
      </c>
      <c r="J52">
        <v>332</v>
      </c>
      <c r="K52">
        <v>51</v>
      </c>
      <c r="L52">
        <v>0.1536144578313253</v>
      </c>
      <c r="M52">
        <v>111243</v>
      </c>
      <c r="N52">
        <v>335.06927710843371</v>
      </c>
      <c r="O52">
        <v>4.3795180722891569</v>
      </c>
      <c r="P52">
        <v>6.2914035763321694</v>
      </c>
      <c r="Q52">
        <v>5.3472090322563997</v>
      </c>
      <c r="R52">
        <v>152.44788103727069</v>
      </c>
      <c r="S52">
        <v>0.9337349397590361</v>
      </c>
      <c r="T52">
        <v>0.18373493975903615</v>
      </c>
      <c r="U52">
        <v>6.024096385542169E-3</v>
      </c>
      <c r="V52">
        <v>6.0240963855421686E-2</v>
      </c>
      <c r="W52">
        <v>21</v>
      </c>
      <c r="X52">
        <v>41</v>
      </c>
      <c r="Y52">
        <v>11</v>
      </c>
      <c r="Z52">
        <v>11.002801120448179</v>
      </c>
      <c r="AA52" t="s">
        <v>50</v>
      </c>
      <c r="AB52">
        <v>7</v>
      </c>
      <c r="AC52" t="s">
        <v>51</v>
      </c>
      <c r="AD52">
        <v>1570</v>
      </c>
    </row>
    <row r="53" spans="1:30" x14ac:dyDescent="0.2">
      <c r="A53" t="s">
        <v>36</v>
      </c>
      <c r="B53" t="s">
        <v>47</v>
      </c>
      <c r="C53" t="s">
        <v>48</v>
      </c>
      <c r="D53" t="s">
        <v>89</v>
      </c>
      <c r="E53">
        <f t="shared" si="0"/>
        <v>8</v>
      </c>
      <c r="F53">
        <f t="shared" si="1"/>
        <v>0</v>
      </c>
      <c r="G53" t="str">
        <f t="shared" si="2"/>
        <v>Politics</v>
      </c>
      <c r="H53">
        <f t="shared" si="3"/>
        <v>2</v>
      </c>
      <c r="I53">
        <v>10.95710132142948</v>
      </c>
      <c r="J53">
        <v>325</v>
      </c>
      <c r="K53">
        <v>100</v>
      </c>
      <c r="L53">
        <v>0.30769230769230771</v>
      </c>
      <c r="M53">
        <v>119361</v>
      </c>
      <c r="N53">
        <v>367.26461538461541</v>
      </c>
      <c r="O53">
        <v>6.8430769230769233</v>
      </c>
      <c r="P53">
        <v>6.2914035763321694</v>
      </c>
      <c r="Q53">
        <v>6.8783029602595516</v>
      </c>
      <c r="R53">
        <v>152.9734578361724</v>
      </c>
      <c r="S53">
        <v>0.96307692307692305</v>
      </c>
      <c r="T53">
        <v>0.16923076923076924</v>
      </c>
      <c r="U53">
        <v>6.1538461538461538E-3</v>
      </c>
      <c r="V53">
        <v>3.0769230769230771E-2</v>
      </c>
      <c r="W53">
        <v>14</v>
      </c>
      <c r="X53">
        <v>60</v>
      </c>
      <c r="Y53">
        <v>8</v>
      </c>
      <c r="Z53">
        <v>8.0030303030303038</v>
      </c>
      <c r="AA53" t="s">
        <v>50</v>
      </c>
      <c r="AB53">
        <v>7</v>
      </c>
      <c r="AC53" t="s">
        <v>51</v>
      </c>
      <c r="AD53">
        <v>1570</v>
      </c>
    </row>
    <row r="54" spans="1:30" x14ac:dyDescent="0.2">
      <c r="A54" t="s">
        <v>36</v>
      </c>
      <c r="B54" t="s">
        <v>47</v>
      </c>
      <c r="C54" t="s">
        <v>48</v>
      </c>
      <c r="D54" t="s">
        <v>90</v>
      </c>
      <c r="E54">
        <f t="shared" si="0"/>
        <v>8</v>
      </c>
      <c r="F54">
        <f t="shared" si="1"/>
        <v>0</v>
      </c>
      <c r="G54" t="str">
        <f t="shared" si="2"/>
        <v>Politics</v>
      </c>
      <c r="H54">
        <f t="shared" si="3"/>
        <v>2</v>
      </c>
      <c r="I54">
        <v>10.956408858917129</v>
      </c>
      <c r="J54">
        <v>322</v>
      </c>
      <c r="K54">
        <v>112</v>
      </c>
      <c r="L54">
        <v>0.34782608695652167</v>
      </c>
      <c r="M54">
        <v>113655</v>
      </c>
      <c r="N54">
        <v>352.96583850931682</v>
      </c>
      <c r="O54">
        <v>4.512422360248447</v>
      </c>
      <c r="P54">
        <v>6.2914035763321694</v>
      </c>
      <c r="Q54">
        <v>5.7918479989235871</v>
      </c>
      <c r="R54">
        <v>75.13888520032117</v>
      </c>
      <c r="S54">
        <v>0.94720496894409933</v>
      </c>
      <c r="T54">
        <v>0.19875776397515527</v>
      </c>
      <c r="U54">
        <v>6.2111801242236021E-3</v>
      </c>
      <c r="V54">
        <v>4.6583850931677016E-2</v>
      </c>
      <c r="W54">
        <v>19</v>
      </c>
      <c r="X54">
        <v>71</v>
      </c>
      <c r="Y54">
        <v>9</v>
      </c>
      <c r="Z54">
        <v>9.0027322404371581</v>
      </c>
      <c r="AA54" t="s">
        <v>50</v>
      </c>
      <c r="AB54">
        <v>7</v>
      </c>
      <c r="AC54" t="s">
        <v>51</v>
      </c>
      <c r="AD54">
        <v>1570</v>
      </c>
    </row>
    <row r="55" spans="1:30" x14ac:dyDescent="0.2">
      <c r="A55" t="s">
        <v>36</v>
      </c>
      <c r="B55" t="s">
        <v>47</v>
      </c>
      <c r="C55" t="s">
        <v>48</v>
      </c>
      <c r="D55" t="s">
        <v>91</v>
      </c>
      <c r="E55">
        <f t="shared" si="0"/>
        <v>8</v>
      </c>
      <c r="F55">
        <f t="shared" si="1"/>
        <v>0</v>
      </c>
      <c r="G55" t="str">
        <f t="shared" si="2"/>
        <v>Politics</v>
      </c>
      <c r="H55">
        <f t="shared" si="3"/>
        <v>2</v>
      </c>
      <c r="I55">
        <v>10.957437630374431</v>
      </c>
      <c r="J55">
        <v>322</v>
      </c>
      <c r="K55">
        <v>61</v>
      </c>
      <c r="L55">
        <v>0.1894409937888199</v>
      </c>
      <c r="M55">
        <v>149947</v>
      </c>
      <c r="N55">
        <v>465.67391304347831</v>
      </c>
      <c r="O55">
        <v>4.0496894409937889</v>
      </c>
      <c r="P55">
        <v>6.2914035763321694</v>
      </c>
      <c r="Q55">
        <v>4.9123650764557372</v>
      </c>
      <c r="R55">
        <v>105.0118698311194</v>
      </c>
      <c r="S55">
        <v>0.95962732919254656</v>
      </c>
      <c r="T55">
        <v>0.16770186335403728</v>
      </c>
      <c r="U55">
        <v>9.316770186335404E-3</v>
      </c>
      <c r="V55">
        <v>3.1055900621118012E-2</v>
      </c>
      <c r="W55">
        <v>17</v>
      </c>
      <c r="X55">
        <v>48</v>
      </c>
      <c r="Y55">
        <v>10</v>
      </c>
      <c r="Z55">
        <v>10.003115264797509</v>
      </c>
      <c r="AA55" t="s">
        <v>50</v>
      </c>
      <c r="AB55">
        <v>7</v>
      </c>
      <c r="AC55" t="s">
        <v>51</v>
      </c>
      <c r="AD55">
        <v>1570</v>
      </c>
    </row>
    <row r="56" spans="1:30" x14ac:dyDescent="0.2">
      <c r="A56" t="s">
        <v>36</v>
      </c>
      <c r="B56" t="s">
        <v>47</v>
      </c>
      <c r="C56" t="s">
        <v>48</v>
      </c>
      <c r="D56" t="s">
        <v>92</v>
      </c>
      <c r="E56">
        <f t="shared" si="0"/>
        <v>8</v>
      </c>
      <c r="F56">
        <f t="shared" si="1"/>
        <v>0</v>
      </c>
      <c r="G56" t="str">
        <f t="shared" si="2"/>
        <v>Politics</v>
      </c>
      <c r="H56">
        <f t="shared" si="3"/>
        <v>2</v>
      </c>
      <c r="I56">
        <v>10.95703983360819</v>
      </c>
      <c r="J56">
        <v>320</v>
      </c>
      <c r="K56">
        <v>75</v>
      </c>
      <c r="L56">
        <v>0.234375</v>
      </c>
      <c r="M56">
        <v>105709</v>
      </c>
      <c r="N56">
        <v>330.34062499999999</v>
      </c>
      <c r="O56">
        <v>3.828125</v>
      </c>
      <c r="P56">
        <v>6.2914035763321694</v>
      </c>
      <c r="Q56">
        <v>5.8954158026657879</v>
      </c>
      <c r="R56">
        <v>96.2917914435412</v>
      </c>
      <c r="S56">
        <v>0.90625</v>
      </c>
      <c r="T56">
        <v>0.47187499999999999</v>
      </c>
      <c r="U56">
        <v>6.2500000000000003E-3</v>
      </c>
      <c r="V56">
        <v>8.7499999999999994E-2</v>
      </c>
      <c r="W56">
        <v>40</v>
      </c>
      <c r="X56">
        <v>36</v>
      </c>
      <c r="Y56">
        <v>10</v>
      </c>
      <c r="Z56">
        <v>10.00299401197605</v>
      </c>
      <c r="AA56" t="s">
        <v>50</v>
      </c>
      <c r="AB56">
        <v>7</v>
      </c>
      <c r="AC56" t="s">
        <v>51</v>
      </c>
      <c r="AD56">
        <v>1570</v>
      </c>
    </row>
    <row r="57" spans="1:30" x14ac:dyDescent="0.2">
      <c r="A57" t="s">
        <v>36</v>
      </c>
      <c r="B57" t="s">
        <v>47</v>
      </c>
      <c r="C57" t="s">
        <v>48</v>
      </c>
      <c r="D57" t="s">
        <v>93</v>
      </c>
      <c r="E57">
        <f t="shared" si="0"/>
        <v>8</v>
      </c>
      <c r="F57">
        <f t="shared" si="1"/>
        <v>0</v>
      </c>
      <c r="G57" t="str">
        <f t="shared" si="2"/>
        <v>Politics</v>
      </c>
      <c r="H57">
        <f t="shared" si="3"/>
        <v>2</v>
      </c>
      <c r="I57">
        <v>10.957266490100871</v>
      </c>
      <c r="J57">
        <v>318</v>
      </c>
      <c r="K57">
        <v>60</v>
      </c>
      <c r="L57">
        <v>0.18867924528301891</v>
      </c>
      <c r="M57">
        <v>118562</v>
      </c>
      <c r="N57">
        <v>372.8364779874214</v>
      </c>
      <c r="O57">
        <v>3.2295597484276728</v>
      </c>
      <c r="P57">
        <v>6.2914035763321694</v>
      </c>
      <c r="Q57">
        <v>5.3608690876646889</v>
      </c>
      <c r="R57">
        <v>91.760209217193918</v>
      </c>
      <c r="S57">
        <v>0.95597484276729561</v>
      </c>
      <c r="T57">
        <v>0.29559748427672955</v>
      </c>
      <c r="U57">
        <v>1.2578616352201259E-2</v>
      </c>
      <c r="V57">
        <v>3.1446540880503145E-2</v>
      </c>
      <c r="W57">
        <v>19</v>
      </c>
      <c r="X57">
        <v>41</v>
      </c>
      <c r="Y57">
        <v>10</v>
      </c>
      <c r="Z57">
        <v>10.00302114803625</v>
      </c>
      <c r="AA57" t="s">
        <v>50</v>
      </c>
      <c r="AB57">
        <v>7</v>
      </c>
      <c r="AC57" t="s">
        <v>51</v>
      </c>
      <c r="AD57">
        <v>1570</v>
      </c>
    </row>
    <row r="58" spans="1:30" x14ac:dyDescent="0.2">
      <c r="A58" t="s">
        <v>36</v>
      </c>
      <c r="B58" t="s">
        <v>47</v>
      </c>
      <c r="C58" t="s">
        <v>48</v>
      </c>
      <c r="D58" t="s">
        <v>94</v>
      </c>
      <c r="E58">
        <f t="shared" si="0"/>
        <v>8</v>
      </c>
      <c r="F58">
        <f t="shared" si="1"/>
        <v>0</v>
      </c>
      <c r="G58" t="str">
        <f t="shared" si="2"/>
        <v>Politics</v>
      </c>
      <c r="H58">
        <f t="shared" si="3"/>
        <v>2</v>
      </c>
      <c r="I58">
        <v>10.95698128963086</v>
      </c>
      <c r="J58">
        <v>314</v>
      </c>
      <c r="K58">
        <v>61</v>
      </c>
      <c r="L58">
        <v>0.19426751592356689</v>
      </c>
      <c r="M58">
        <v>130889</v>
      </c>
      <c r="N58">
        <v>416.843949044586</v>
      </c>
      <c r="O58">
        <v>3.2165605095541401</v>
      </c>
      <c r="P58">
        <v>6.2914035763321694</v>
      </c>
      <c r="Q58">
        <v>4.3128312257616814</v>
      </c>
      <c r="R58">
        <v>71.409172754414712</v>
      </c>
      <c r="S58">
        <v>0.95859872611464969</v>
      </c>
      <c r="T58">
        <v>0.16560509554140126</v>
      </c>
      <c r="U58">
        <v>0</v>
      </c>
      <c r="V58">
        <v>4.1401273885350316E-2</v>
      </c>
      <c r="W58">
        <v>15</v>
      </c>
      <c r="X58">
        <v>48</v>
      </c>
      <c r="Y58">
        <v>10</v>
      </c>
      <c r="Z58">
        <v>10.003003003003</v>
      </c>
      <c r="AA58" t="s">
        <v>50</v>
      </c>
      <c r="AB58">
        <v>7</v>
      </c>
      <c r="AC58" t="s">
        <v>51</v>
      </c>
      <c r="AD58">
        <v>1570</v>
      </c>
    </row>
    <row r="59" spans="1:30" x14ac:dyDescent="0.2">
      <c r="A59" t="s">
        <v>36</v>
      </c>
      <c r="B59" t="s">
        <v>47</v>
      </c>
      <c r="C59" t="s">
        <v>48</v>
      </c>
      <c r="D59" t="s">
        <v>95</v>
      </c>
      <c r="E59">
        <f t="shared" si="0"/>
        <v>8</v>
      </c>
      <c r="F59">
        <f t="shared" si="1"/>
        <v>0</v>
      </c>
      <c r="G59" t="str">
        <f t="shared" si="2"/>
        <v>Politics</v>
      </c>
      <c r="H59">
        <f t="shared" si="3"/>
        <v>2</v>
      </c>
      <c r="I59">
        <v>10.956348504810061</v>
      </c>
      <c r="J59">
        <v>312</v>
      </c>
      <c r="K59">
        <v>42</v>
      </c>
      <c r="L59">
        <v>0.13461538461538461</v>
      </c>
      <c r="M59">
        <v>74272</v>
      </c>
      <c r="N59">
        <v>238.05128205128199</v>
      </c>
      <c r="O59">
        <v>3.4102564102564101</v>
      </c>
      <c r="P59">
        <v>6.2914035763321694</v>
      </c>
      <c r="Q59">
        <v>5.2079132020151073</v>
      </c>
      <c r="R59">
        <v>131.93380111771609</v>
      </c>
      <c r="S59">
        <v>0.92628205128205132</v>
      </c>
      <c r="T59">
        <v>0.20192307692307693</v>
      </c>
      <c r="U59">
        <v>6.41025641025641E-3</v>
      </c>
      <c r="V59">
        <v>6.7307692307692304E-2</v>
      </c>
      <c r="W59">
        <v>18</v>
      </c>
      <c r="X59">
        <v>49</v>
      </c>
      <c r="Y59">
        <v>10</v>
      </c>
      <c r="Z59">
        <v>10.0028901734104</v>
      </c>
      <c r="AA59" t="s">
        <v>50</v>
      </c>
      <c r="AB59">
        <v>7</v>
      </c>
      <c r="AC59" t="s">
        <v>51</v>
      </c>
      <c r="AD59">
        <v>1570</v>
      </c>
    </row>
    <row r="60" spans="1:30" x14ac:dyDescent="0.2">
      <c r="A60" t="s">
        <v>36</v>
      </c>
      <c r="B60" t="s">
        <v>47</v>
      </c>
      <c r="C60" t="s">
        <v>48</v>
      </c>
      <c r="D60" t="s">
        <v>96</v>
      </c>
      <c r="E60">
        <f t="shared" si="0"/>
        <v>8</v>
      </c>
      <c r="F60">
        <f t="shared" si="1"/>
        <v>0</v>
      </c>
      <c r="G60" t="str">
        <f t="shared" si="2"/>
        <v>Politics</v>
      </c>
      <c r="H60">
        <f t="shared" si="3"/>
        <v>2</v>
      </c>
      <c r="I60">
        <v>10.9568679306407</v>
      </c>
      <c r="J60">
        <v>311</v>
      </c>
      <c r="K60">
        <v>107</v>
      </c>
      <c r="L60">
        <v>0.34405144694533762</v>
      </c>
      <c r="M60">
        <v>75357</v>
      </c>
      <c r="N60">
        <v>242.30546623794211</v>
      </c>
      <c r="O60">
        <v>4.186495176848875</v>
      </c>
      <c r="P60">
        <v>6.2914035763321694</v>
      </c>
      <c r="Q60">
        <v>4.622745175561044</v>
      </c>
      <c r="R60">
        <v>56.250600173649353</v>
      </c>
      <c r="S60">
        <v>0.94533762057877813</v>
      </c>
      <c r="T60">
        <v>0.12861736334405144</v>
      </c>
      <c r="U60">
        <v>3.2154340836012861E-3</v>
      </c>
      <c r="V60">
        <v>5.1446945337620578E-2</v>
      </c>
      <c r="W60">
        <v>23</v>
      </c>
      <c r="X60">
        <v>53</v>
      </c>
      <c r="Y60">
        <v>8</v>
      </c>
      <c r="Z60">
        <v>8.0028490028490022</v>
      </c>
      <c r="AA60" t="s">
        <v>50</v>
      </c>
      <c r="AB60">
        <v>7</v>
      </c>
      <c r="AC60" t="s">
        <v>51</v>
      </c>
      <c r="AD60">
        <v>1570</v>
      </c>
    </row>
    <row r="61" spans="1:30" x14ac:dyDescent="0.2">
      <c r="A61" t="s">
        <v>36</v>
      </c>
      <c r="B61" t="s">
        <v>47</v>
      </c>
      <c r="C61" t="s">
        <v>48</v>
      </c>
      <c r="D61" t="s">
        <v>97</v>
      </c>
      <c r="E61">
        <f t="shared" si="0"/>
        <v>8</v>
      </c>
      <c r="F61">
        <f t="shared" si="1"/>
        <v>0</v>
      </c>
      <c r="G61" t="str">
        <f t="shared" si="2"/>
        <v>Politics</v>
      </c>
      <c r="H61">
        <f t="shared" si="3"/>
        <v>2</v>
      </c>
      <c r="I61">
        <v>10.95669150168081</v>
      </c>
      <c r="J61">
        <v>309</v>
      </c>
      <c r="K61">
        <v>135</v>
      </c>
      <c r="L61">
        <v>0.43689320388349512</v>
      </c>
      <c r="M61">
        <v>94697</v>
      </c>
      <c r="N61">
        <v>306.46278317152098</v>
      </c>
      <c r="O61">
        <v>12.0873786407767</v>
      </c>
      <c r="P61">
        <v>6.2914035763321694</v>
      </c>
      <c r="Q61">
        <v>6.0954951417188568</v>
      </c>
      <c r="R61">
        <v>168.6420322542217</v>
      </c>
      <c r="S61">
        <v>0.95145631067961167</v>
      </c>
      <c r="T61">
        <v>0.22653721682847897</v>
      </c>
      <c r="U61">
        <v>0</v>
      </c>
      <c r="V61">
        <v>4.8543689320388349E-2</v>
      </c>
      <c r="W61">
        <v>17</v>
      </c>
      <c r="X61">
        <v>67</v>
      </c>
      <c r="Y61">
        <v>8</v>
      </c>
      <c r="Z61">
        <v>8.0028409090909083</v>
      </c>
      <c r="AA61" t="s">
        <v>50</v>
      </c>
      <c r="AB61">
        <v>7</v>
      </c>
      <c r="AC61" t="s">
        <v>51</v>
      </c>
      <c r="AD61">
        <v>1570</v>
      </c>
    </row>
    <row r="62" spans="1:30" x14ac:dyDescent="0.2">
      <c r="A62" t="s">
        <v>36</v>
      </c>
      <c r="B62" t="s">
        <v>47</v>
      </c>
      <c r="C62" t="s">
        <v>48</v>
      </c>
      <c r="D62" t="s">
        <v>98</v>
      </c>
      <c r="E62">
        <f t="shared" si="0"/>
        <v>8</v>
      </c>
      <c r="F62">
        <f t="shared" si="1"/>
        <v>0</v>
      </c>
      <c r="G62" t="str">
        <f t="shared" si="2"/>
        <v>Politics</v>
      </c>
      <c r="H62">
        <f t="shared" si="3"/>
        <v>2</v>
      </c>
      <c r="I62">
        <v>10.95732459778006</v>
      </c>
      <c r="J62">
        <v>307</v>
      </c>
      <c r="K62">
        <v>57</v>
      </c>
      <c r="L62">
        <v>0.18566775244299669</v>
      </c>
      <c r="M62">
        <v>80240</v>
      </c>
      <c r="N62">
        <v>261.36807817589579</v>
      </c>
      <c r="O62">
        <v>5.228013029315961</v>
      </c>
      <c r="P62">
        <v>6.2914035763321694</v>
      </c>
      <c r="Q62">
        <v>4.8557914458688014</v>
      </c>
      <c r="R62">
        <v>136.72886439683199</v>
      </c>
      <c r="S62">
        <v>0.98371335504885993</v>
      </c>
      <c r="T62">
        <v>0.30618892508143325</v>
      </c>
      <c r="U62">
        <v>0</v>
      </c>
      <c r="V62">
        <v>1.6286644951140065E-2</v>
      </c>
      <c r="W62">
        <v>33</v>
      </c>
      <c r="X62">
        <v>42</v>
      </c>
      <c r="Y62">
        <v>9</v>
      </c>
      <c r="Z62">
        <v>9.0031446540880502</v>
      </c>
      <c r="AA62" t="s">
        <v>50</v>
      </c>
      <c r="AB62">
        <v>7</v>
      </c>
      <c r="AC62" t="s">
        <v>51</v>
      </c>
      <c r="AD62">
        <v>1570</v>
      </c>
    </row>
    <row r="63" spans="1:30" x14ac:dyDescent="0.2">
      <c r="A63" t="s">
        <v>36</v>
      </c>
      <c r="B63" t="s">
        <v>47</v>
      </c>
      <c r="C63" t="s">
        <v>48</v>
      </c>
      <c r="D63" t="s">
        <v>99</v>
      </c>
      <c r="E63">
        <f t="shared" si="0"/>
        <v>8</v>
      </c>
      <c r="F63">
        <f t="shared" si="1"/>
        <v>0</v>
      </c>
      <c r="G63" t="str">
        <f t="shared" si="2"/>
        <v>Politics</v>
      </c>
      <c r="H63">
        <f t="shared" si="3"/>
        <v>2</v>
      </c>
      <c r="I63">
        <v>10.956924066281241</v>
      </c>
      <c r="J63">
        <v>306</v>
      </c>
      <c r="K63">
        <v>93</v>
      </c>
      <c r="L63">
        <v>0.30392156862745101</v>
      </c>
      <c r="M63">
        <v>97857</v>
      </c>
      <c r="N63">
        <v>319.79411764705878</v>
      </c>
      <c r="O63">
        <v>8.1732026143790844</v>
      </c>
      <c r="P63">
        <v>6.2914035763321694</v>
      </c>
      <c r="Q63">
        <v>5.8852759789232332</v>
      </c>
      <c r="R63">
        <v>158.26962605684949</v>
      </c>
      <c r="S63">
        <v>0.98039215686274506</v>
      </c>
      <c r="T63">
        <v>0.21568627450980393</v>
      </c>
      <c r="U63">
        <v>3.2679738562091504E-3</v>
      </c>
      <c r="V63">
        <v>1.6339869281045753E-2</v>
      </c>
      <c r="W63">
        <v>25</v>
      </c>
      <c r="X63">
        <v>53</v>
      </c>
      <c r="Y63">
        <v>8</v>
      </c>
      <c r="Z63">
        <v>8.0028571428571436</v>
      </c>
      <c r="AA63" t="s">
        <v>50</v>
      </c>
      <c r="AB63">
        <v>7</v>
      </c>
      <c r="AC63" t="s">
        <v>51</v>
      </c>
      <c r="AD63">
        <v>1570</v>
      </c>
    </row>
    <row r="64" spans="1:30" x14ac:dyDescent="0.2">
      <c r="A64" t="s">
        <v>36</v>
      </c>
      <c r="B64" t="s">
        <v>47</v>
      </c>
      <c r="C64" t="s">
        <v>48</v>
      </c>
      <c r="D64" t="s">
        <v>100</v>
      </c>
      <c r="E64">
        <f t="shared" si="0"/>
        <v>8</v>
      </c>
      <c r="F64">
        <f t="shared" si="1"/>
        <v>0</v>
      </c>
      <c r="G64" t="str">
        <f t="shared" si="2"/>
        <v>Politics</v>
      </c>
      <c r="H64">
        <f t="shared" si="3"/>
        <v>2</v>
      </c>
      <c r="I64">
        <v>10.957158803269399</v>
      </c>
      <c r="J64">
        <v>296</v>
      </c>
      <c r="K64">
        <v>50</v>
      </c>
      <c r="L64">
        <v>0.16891891891891889</v>
      </c>
      <c r="M64">
        <v>122592</v>
      </c>
      <c r="N64">
        <v>414.16216216216219</v>
      </c>
      <c r="O64">
        <v>2.9628378378378382</v>
      </c>
      <c r="P64">
        <v>6.2914035763321694</v>
      </c>
      <c r="Q64">
        <v>3.6539839347539802</v>
      </c>
      <c r="R64">
        <v>64.090878215584809</v>
      </c>
      <c r="S64">
        <v>0.97297297297297303</v>
      </c>
      <c r="T64">
        <v>9.7972972972972971E-2</v>
      </c>
      <c r="U64">
        <v>6.7567567567567571E-3</v>
      </c>
      <c r="V64">
        <v>2.0270270270270271E-2</v>
      </c>
      <c r="W64">
        <v>13</v>
      </c>
      <c r="X64">
        <v>46</v>
      </c>
      <c r="Y64">
        <v>9</v>
      </c>
      <c r="Z64">
        <v>9.0029940119760479</v>
      </c>
      <c r="AA64" t="s">
        <v>50</v>
      </c>
      <c r="AB64">
        <v>7</v>
      </c>
      <c r="AC64" t="s">
        <v>51</v>
      </c>
      <c r="AD64">
        <v>1570</v>
      </c>
    </row>
    <row r="65" spans="1:30" x14ac:dyDescent="0.2">
      <c r="A65" t="s">
        <v>36</v>
      </c>
      <c r="B65" t="s">
        <v>47</v>
      </c>
      <c r="C65" t="s">
        <v>48</v>
      </c>
      <c r="D65" t="s">
        <v>101</v>
      </c>
      <c r="E65">
        <f t="shared" si="0"/>
        <v>8</v>
      </c>
      <c r="F65">
        <f t="shared" si="1"/>
        <v>0</v>
      </c>
      <c r="G65" t="str">
        <f t="shared" si="2"/>
        <v>Politics</v>
      </c>
      <c r="H65">
        <f t="shared" si="3"/>
        <v>2</v>
      </c>
      <c r="I65">
        <v>10.957605607653729</v>
      </c>
      <c r="J65">
        <v>295</v>
      </c>
      <c r="K65">
        <v>70</v>
      </c>
      <c r="L65">
        <v>0.23728813559322029</v>
      </c>
      <c r="M65">
        <v>115838</v>
      </c>
      <c r="N65">
        <v>392.67118644067801</v>
      </c>
      <c r="O65">
        <v>4.9491525423728806</v>
      </c>
      <c r="P65">
        <v>6.2914035763321694</v>
      </c>
      <c r="Q65">
        <v>5.2077612964769031</v>
      </c>
      <c r="R65">
        <v>108.61902132651829</v>
      </c>
      <c r="S65">
        <v>0.90508474576271192</v>
      </c>
      <c r="T65">
        <v>0.15932203389830507</v>
      </c>
      <c r="U65">
        <v>6.7796610169491523E-3</v>
      </c>
      <c r="V65">
        <v>8.8135593220338981E-2</v>
      </c>
      <c r="W65">
        <v>35</v>
      </c>
      <c r="X65">
        <v>32</v>
      </c>
      <c r="Y65">
        <v>9</v>
      </c>
      <c r="Z65">
        <v>9.0032258064516135</v>
      </c>
      <c r="AA65" t="s">
        <v>50</v>
      </c>
      <c r="AB65">
        <v>7</v>
      </c>
      <c r="AC65" t="s">
        <v>51</v>
      </c>
      <c r="AD65">
        <v>1570</v>
      </c>
    </row>
    <row r="66" spans="1:30" x14ac:dyDescent="0.2">
      <c r="A66" t="s">
        <v>36</v>
      </c>
      <c r="B66" t="s">
        <v>47</v>
      </c>
      <c r="C66" t="s">
        <v>48</v>
      </c>
      <c r="D66" t="s">
        <v>102</v>
      </c>
      <c r="E66">
        <f t="shared" si="0"/>
        <v>8</v>
      </c>
      <c r="F66">
        <f t="shared" si="1"/>
        <v>0</v>
      </c>
      <c r="G66" t="str">
        <f t="shared" si="2"/>
        <v>Politics</v>
      </c>
      <c r="H66">
        <f t="shared" si="3"/>
        <v>2</v>
      </c>
      <c r="I66">
        <v>10.95738084716632</v>
      </c>
      <c r="J66">
        <v>293</v>
      </c>
      <c r="K66">
        <v>75</v>
      </c>
      <c r="L66">
        <v>0.25597269624573382</v>
      </c>
      <c r="M66">
        <v>76113</v>
      </c>
      <c r="N66">
        <v>259.77133105802051</v>
      </c>
      <c r="O66">
        <v>2.9112627986348119</v>
      </c>
      <c r="P66">
        <v>6.2914035763321694</v>
      </c>
      <c r="Q66">
        <v>5.6713282219513301</v>
      </c>
      <c r="R66">
        <v>64.501906310993135</v>
      </c>
      <c r="S66">
        <v>0.95904436860068254</v>
      </c>
      <c r="T66">
        <v>0.21501706484641639</v>
      </c>
      <c r="U66">
        <v>3.4129692832764505E-3</v>
      </c>
      <c r="V66">
        <v>3.7542662116040959E-2</v>
      </c>
      <c r="W66">
        <v>14</v>
      </c>
      <c r="X66">
        <v>51</v>
      </c>
      <c r="Y66">
        <v>9</v>
      </c>
      <c r="Z66">
        <v>9.003154574132493</v>
      </c>
      <c r="AA66" t="s">
        <v>50</v>
      </c>
      <c r="AB66">
        <v>7</v>
      </c>
      <c r="AC66" t="s">
        <v>51</v>
      </c>
      <c r="AD66">
        <v>1570</v>
      </c>
    </row>
    <row r="67" spans="1:30" x14ac:dyDescent="0.2">
      <c r="A67" t="s">
        <v>36</v>
      </c>
      <c r="B67" t="s">
        <v>47</v>
      </c>
      <c r="C67" t="s">
        <v>48</v>
      </c>
      <c r="D67" t="s">
        <v>103</v>
      </c>
      <c r="E67">
        <f t="shared" ref="E67:E130" si="4">IF(B67="DebateReligion",1,IF(B67="religion",2,IF(B67="Christianity",3,IF(B67="islam",4,IF(B67="Catholicism",5,IF(B67="Republican",6,IF(B67="Libertarian",7,IF(B67="PoliticalDiscussion",8,IF(B67="democrats",9,IF(B67="Conservative",10,IF(B67="COVID19",11,IF(B67="Coronavirus",12))))))))))))</f>
        <v>8</v>
      </c>
      <c r="F67">
        <f t="shared" ref="F67:F130" si="5">IF(OR(E67=3,E67=4,E67=5,E67=6,E67=7,E67=9,E67=10),1,IF(OR(E67=11,E67=12),"",0))</f>
        <v>0</v>
      </c>
      <c r="G67" t="str">
        <f t="shared" ref="G67:G130" si="6">IF(OR(E67=1,E67=2,E67=3,E67=4,E67=5),"Religion",IF(OR(E67=6,E67=7,E67=8,E67=9,E67=10),"Politics","Health"))</f>
        <v>Politics</v>
      </c>
      <c r="H67">
        <f t="shared" ref="H67:H130" si="7">IF(G67="Religion",1,IF(G67="Politics",2,3))</f>
        <v>2</v>
      </c>
      <c r="I67">
        <v>10.957661028932421</v>
      </c>
      <c r="J67">
        <v>291</v>
      </c>
      <c r="K67">
        <v>86</v>
      </c>
      <c r="L67">
        <v>0.29553264604811003</v>
      </c>
      <c r="M67">
        <v>92109</v>
      </c>
      <c r="N67">
        <v>316.5257731958763</v>
      </c>
      <c r="O67">
        <v>6.6804123711340209</v>
      </c>
      <c r="P67">
        <v>6.2914035763321694</v>
      </c>
      <c r="Q67">
        <v>5.3508800046618337</v>
      </c>
      <c r="R67">
        <v>120.9547759193326</v>
      </c>
      <c r="S67">
        <v>0.90034364261168387</v>
      </c>
      <c r="T67">
        <v>0.18213058419243985</v>
      </c>
      <c r="U67">
        <v>6.8728522336769758E-3</v>
      </c>
      <c r="V67">
        <v>9.2783505154639179E-2</v>
      </c>
      <c r="W67">
        <v>19</v>
      </c>
      <c r="X67">
        <v>51</v>
      </c>
      <c r="Y67">
        <v>7</v>
      </c>
      <c r="Z67">
        <v>7.003300330033003</v>
      </c>
      <c r="AA67" t="s">
        <v>50</v>
      </c>
      <c r="AB67">
        <v>7</v>
      </c>
      <c r="AC67" t="s">
        <v>51</v>
      </c>
      <c r="AD67">
        <v>1570</v>
      </c>
    </row>
    <row r="68" spans="1:30" x14ac:dyDescent="0.2">
      <c r="A68" t="s">
        <v>36</v>
      </c>
      <c r="B68" t="s">
        <v>47</v>
      </c>
      <c r="C68" t="s">
        <v>48</v>
      </c>
      <c r="D68" t="s">
        <v>104</v>
      </c>
      <c r="E68">
        <f t="shared" si="4"/>
        <v>8</v>
      </c>
      <c r="F68">
        <f t="shared" si="5"/>
        <v>0</v>
      </c>
      <c r="G68" t="str">
        <f t="shared" si="6"/>
        <v>Politics</v>
      </c>
      <c r="H68">
        <f t="shared" si="7"/>
        <v>2</v>
      </c>
      <c r="I68">
        <v>10.957549499574259</v>
      </c>
      <c r="J68">
        <v>288</v>
      </c>
      <c r="K68">
        <v>89</v>
      </c>
      <c r="L68">
        <v>0.30902777777777779</v>
      </c>
      <c r="M68">
        <v>102724</v>
      </c>
      <c r="N68">
        <v>356.68055555555549</v>
      </c>
      <c r="O68">
        <v>10.4375</v>
      </c>
      <c r="P68">
        <v>6.2914035763321694</v>
      </c>
      <c r="Q68">
        <v>7.1641294974325156</v>
      </c>
      <c r="R68">
        <v>241.9704861717095</v>
      </c>
      <c r="S68">
        <v>0.9375</v>
      </c>
      <c r="T68">
        <v>0.2673611111111111</v>
      </c>
      <c r="U68">
        <v>1.3888888888888888E-2</v>
      </c>
      <c r="V68">
        <v>4.8611111111111112E-2</v>
      </c>
      <c r="W68">
        <v>21</v>
      </c>
      <c r="X68">
        <v>45</v>
      </c>
      <c r="Y68">
        <v>8</v>
      </c>
      <c r="Z68">
        <v>8.003300330033003</v>
      </c>
      <c r="AA68" t="s">
        <v>50</v>
      </c>
      <c r="AB68">
        <v>7</v>
      </c>
      <c r="AC68" t="s">
        <v>51</v>
      </c>
      <c r="AD68">
        <v>1570</v>
      </c>
    </row>
    <row r="69" spans="1:30" x14ac:dyDescent="0.2">
      <c r="A69" t="s">
        <v>36</v>
      </c>
      <c r="B69" t="s">
        <v>47</v>
      </c>
      <c r="C69" t="s">
        <v>48</v>
      </c>
      <c r="D69" t="s">
        <v>105</v>
      </c>
      <c r="E69">
        <f t="shared" si="4"/>
        <v>8</v>
      </c>
      <c r="F69">
        <f t="shared" si="5"/>
        <v>0</v>
      </c>
      <c r="G69" t="str">
        <f t="shared" si="6"/>
        <v>Politics</v>
      </c>
      <c r="H69">
        <f t="shared" si="7"/>
        <v>2</v>
      </c>
      <c r="I69">
        <v>10.95720957888353</v>
      </c>
      <c r="J69">
        <v>287</v>
      </c>
      <c r="K69">
        <v>53</v>
      </c>
      <c r="L69">
        <v>0.18466898954703831</v>
      </c>
      <c r="M69">
        <v>90182</v>
      </c>
      <c r="N69">
        <v>314.22299651567943</v>
      </c>
      <c r="O69">
        <v>4.6655052264808363</v>
      </c>
      <c r="P69">
        <v>6.2914035763321694</v>
      </c>
      <c r="Q69">
        <v>4.5718242905577489</v>
      </c>
      <c r="R69">
        <v>115.50325896333629</v>
      </c>
      <c r="S69">
        <v>0.91637630662020908</v>
      </c>
      <c r="T69">
        <v>0.29268292682926828</v>
      </c>
      <c r="U69">
        <v>3.4843205574912892E-3</v>
      </c>
      <c r="V69">
        <v>8.0139372822299645E-2</v>
      </c>
      <c r="W69">
        <v>17</v>
      </c>
      <c r="X69">
        <v>60</v>
      </c>
      <c r="Y69">
        <v>9</v>
      </c>
      <c r="Z69">
        <v>9.0030030030030037</v>
      </c>
      <c r="AA69" t="s">
        <v>50</v>
      </c>
      <c r="AB69">
        <v>7</v>
      </c>
      <c r="AC69" t="s">
        <v>51</v>
      </c>
      <c r="AD69">
        <v>1570</v>
      </c>
    </row>
    <row r="70" spans="1:30" x14ac:dyDescent="0.2">
      <c r="A70" t="s">
        <v>36</v>
      </c>
      <c r="B70" t="s">
        <v>47</v>
      </c>
      <c r="C70" t="s">
        <v>48</v>
      </c>
      <c r="D70" t="s">
        <v>106</v>
      </c>
      <c r="E70">
        <f t="shared" si="4"/>
        <v>8</v>
      </c>
      <c r="F70">
        <f t="shared" si="5"/>
        <v>0</v>
      </c>
      <c r="G70" t="str">
        <f t="shared" si="6"/>
        <v>Politics</v>
      </c>
      <c r="H70">
        <f t="shared" si="7"/>
        <v>2</v>
      </c>
      <c r="I70">
        <v>10.95771679688419</v>
      </c>
      <c r="J70">
        <v>287</v>
      </c>
      <c r="K70">
        <v>76</v>
      </c>
      <c r="L70">
        <v>0.26480836236933802</v>
      </c>
      <c r="M70">
        <v>83781</v>
      </c>
      <c r="N70">
        <v>291.91986062717768</v>
      </c>
      <c r="O70">
        <v>7.2508710801393734</v>
      </c>
      <c r="P70">
        <v>6.2914035763321694</v>
      </c>
      <c r="Q70">
        <v>4.2967241508342218</v>
      </c>
      <c r="R70">
        <v>117.6510915511318</v>
      </c>
      <c r="S70">
        <v>0.9616724738675958</v>
      </c>
      <c r="T70">
        <v>0.14982578397212543</v>
      </c>
      <c r="U70">
        <v>3.4843205574912892E-3</v>
      </c>
      <c r="V70">
        <v>3.484320557491289E-2</v>
      </c>
      <c r="W70">
        <v>13</v>
      </c>
      <c r="X70">
        <v>63</v>
      </c>
      <c r="Y70">
        <v>8</v>
      </c>
      <c r="Z70">
        <v>8.0032894736842106</v>
      </c>
      <c r="AA70" t="s">
        <v>50</v>
      </c>
      <c r="AB70">
        <v>7</v>
      </c>
      <c r="AC70" t="s">
        <v>51</v>
      </c>
      <c r="AD70">
        <v>1570</v>
      </c>
    </row>
    <row r="71" spans="1:30" x14ac:dyDescent="0.2">
      <c r="A71" t="s">
        <v>36</v>
      </c>
      <c r="B71" t="s">
        <v>47</v>
      </c>
      <c r="C71" t="s">
        <v>48</v>
      </c>
      <c r="D71" t="s">
        <v>107</v>
      </c>
      <c r="E71">
        <f t="shared" si="4"/>
        <v>8</v>
      </c>
      <c r="F71">
        <f t="shared" si="5"/>
        <v>0</v>
      </c>
      <c r="G71" t="str">
        <f t="shared" si="6"/>
        <v>Politics</v>
      </c>
      <c r="H71">
        <f t="shared" si="7"/>
        <v>2</v>
      </c>
      <c r="I71">
        <v>10.95749525691058</v>
      </c>
      <c r="J71">
        <v>284</v>
      </c>
      <c r="K71">
        <v>83</v>
      </c>
      <c r="L71">
        <v>0.29225352112676062</v>
      </c>
      <c r="M71">
        <v>84502</v>
      </c>
      <c r="N71">
        <v>297.54225352112678</v>
      </c>
      <c r="O71">
        <v>4.742957746478873</v>
      </c>
      <c r="P71">
        <v>6.2914035763321694</v>
      </c>
      <c r="Q71">
        <v>4.606755352164039</v>
      </c>
      <c r="R71">
        <v>74.762644088734461</v>
      </c>
      <c r="S71">
        <v>0.94366197183098588</v>
      </c>
      <c r="T71">
        <v>0.1619718309859155</v>
      </c>
      <c r="U71">
        <v>7.0422535211267607E-3</v>
      </c>
      <c r="V71">
        <v>4.9295774647887321E-2</v>
      </c>
      <c r="W71">
        <v>19</v>
      </c>
      <c r="X71">
        <v>45</v>
      </c>
      <c r="Y71">
        <v>8</v>
      </c>
      <c r="Z71">
        <v>8.0031055900621126</v>
      </c>
      <c r="AA71" t="s">
        <v>50</v>
      </c>
      <c r="AB71">
        <v>7</v>
      </c>
      <c r="AC71" t="s">
        <v>51</v>
      </c>
      <c r="AD71">
        <v>1570</v>
      </c>
    </row>
    <row r="72" spans="1:30" x14ac:dyDescent="0.2">
      <c r="A72" t="s">
        <v>36</v>
      </c>
      <c r="B72" t="s">
        <v>47</v>
      </c>
      <c r="C72" t="s">
        <v>48</v>
      </c>
      <c r="D72" t="s">
        <v>108</v>
      </c>
      <c r="E72">
        <f t="shared" si="4"/>
        <v>8</v>
      </c>
      <c r="F72">
        <f t="shared" si="5"/>
        <v>0</v>
      </c>
      <c r="G72" t="str">
        <f t="shared" si="6"/>
        <v>Politics</v>
      </c>
      <c r="H72">
        <f t="shared" si="7"/>
        <v>2</v>
      </c>
      <c r="I72">
        <v>10.95776228144492</v>
      </c>
      <c r="J72">
        <v>280</v>
      </c>
      <c r="K72">
        <v>88</v>
      </c>
      <c r="L72">
        <v>0.31428571428571428</v>
      </c>
      <c r="M72">
        <v>80860</v>
      </c>
      <c r="N72">
        <v>288.78571428571428</v>
      </c>
      <c r="O72">
        <v>7.1678571428571427</v>
      </c>
      <c r="P72">
        <v>6.2914035763321694</v>
      </c>
      <c r="Q72">
        <v>5.120454410502119</v>
      </c>
      <c r="R72">
        <v>116.7812727486108</v>
      </c>
      <c r="S72">
        <v>0.9464285714285714</v>
      </c>
      <c r="T72">
        <v>0.2392857142857143</v>
      </c>
      <c r="U72">
        <v>0</v>
      </c>
      <c r="V72">
        <v>5.3571428571428568E-2</v>
      </c>
      <c r="W72">
        <v>16</v>
      </c>
      <c r="X72">
        <v>51</v>
      </c>
      <c r="Y72">
        <v>8</v>
      </c>
      <c r="Z72">
        <v>8.0032786885245901</v>
      </c>
      <c r="AA72" t="s">
        <v>50</v>
      </c>
      <c r="AB72">
        <v>7</v>
      </c>
      <c r="AC72" t="s">
        <v>51</v>
      </c>
      <c r="AD72">
        <v>1570</v>
      </c>
    </row>
    <row r="73" spans="1:30" x14ac:dyDescent="0.2">
      <c r="A73" t="s">
        <v>36</v>
      </c>
      <c r="B73" t="s">
        <v>47</v>
      </c>
      <c r="C73" t="s">
        <v>48</v>
      </c>
      <c r="D73" t="s">
        <v>109</v>
      </c>
      <c r="E73">
        <f t="shared" si="4"/>
        <v>8</v>
      </c>
      <c r="F73">
        <f t="shared" si="5"/>
        <v>0</v>
      </c>
      <c r="G73" t="str">
        <f t="shared" si="6"/>
        <v>Politics</v>
      </c>
      <c r="H73">
        <f t="shared" si="7"/>
        <v>2</v>
      </c>
      <c r="I73">
        <v>10.958008630652399</v>
      </c>
      <c r="J73">
        <v>276</v>
      </c>
      <c r="K73">
        <v>50</v>
      </c>
      <c r="L73">
        <v>0.1811594202898551</v>
      </c>
      <c r="M73">
        <v>116187</v>
      </c>
      <c r="N73">
        <v>420.96739130434781</v>
      </c>
      <c r="O73">
        <v>4.4927536231884062</v>
      </c>
      <c r="P73">
        <v>6.2914035763321694</v>
      </c>
      <c r="Q73">
        <v>5.3382000596720403</v>
      </c>
      <c r="R73">
        <v>132.3873614798666</v>
      </c>
      <c r="S73">
        <v>0.96376811594202894</v>
      </c>
      <c r="T73">
        <v>0.16304347826086957</v>
      </c>
      <c r="U73">
        <v>3.6231884057971015E-3</v>
      </c>
      <c r="V73">
        <v>3.2608695652173912E-2</v>
      </c>
      <c r="W73">
        <v>20</v>
      </c>
      <c r="X73">
        <v>35</v>
      </c>
      <c r="Y73">
        <v>11</v>
      </c>
      <c r="Z73">
        <v>11.00341296928328</v>
      </c>
      <c r="AA73" t="s">
        <v>50</v>
      </c>
      <c r="AB73">
        <v>7</v>
      </c>
      <c r="AC73" t="s">
        <v>51</v>
      </c>
      <c r="AD73">
        <v>1570</v>
      </c>
    </row>
    <row r="74" spans="1:30" x14ac:dyDescent="0.2">
      <c r="A74" t="s">
        <v>36</v>
      </c>
      <c r="B74" t="s">
        <v>47</v>
      </c>
      <c r="C74" t="s">
        <v>48</v>
      </c>
      <c r="D74" t="s">
        <v>110</v>
      </c>
      <c r="E74">
        <f t="shared" si="4"/>
        <v>8</v>
      </c>
      <c r="F74">
        <f t="shared" si="5"/>
        <v>0</v>
      </c>
      <c r="G74" t="str">
        <f t="shared" si="6"/>
        <v>Politics</v>
      </c>
      <c r="H74">
        <f t="shared" si="7"/>
        <v>2</v>
      </c>
      <c r="I74">
        <v>10.957962606378301</v>
      </c>
      <c r="J74">
        <v>274</v>
      </c>
      <c r="K74">
        <v>79</v>
      </c>
      <c r="L74">
        <v>0.28832116788321172</v>
      </c>
      <c r="M74">
        <v>94016</v>
      </c>
      <c r="N74">
        <v>343.12408759124088</v>
      </c>
      <c r="O74">
        <v>7.4708029197080288</v>
      </c>
      <c r="P74">
        <v>6.2914035763321694</v>
      </c>
      <c r="Q74">
        <v>5.373340698405431</v>
      </c>
      <c r="R74">
        <v>139.23073936247999</v>
      </c>
      <c r="S74">
        <v>0.94890510948905105</v>
      </c>
      <c r="T74">
        <v>0.14233576642335766</v>
      </c>
      <c r="U74">
        <v>7.2992700729927005E-3</v>
      </c>
      <c r="V74">
        <v>4.3795620437956206E-2</v>
      </c>
      <c r="W74">
        <v>13</v>
      </c>
      <c r="X74">
        <v>56</v>
      </c>
      <c r="Y74">
        <v>8</v>
      </c>
      <c r="Z74">
        <v>8.0034364261168385</v>
      </c>
      <c r="AA74" t="s">
        <v>50</v>
      </c>
      <c r="AB74">
        <v>7</v>
      </c>
      <c r="AC74" t="s">
        <v>51</v>
      </c>
      <c r="AD74">
        <v>1570</v>
      </c>
    </row>
    <row r="75" spans="1:30" x14ac:dyDescent="0.2">
      <c r="A75" t="s">
        <v>36</v>
      </c>
      <c r="B75" t="s">
        <v>47</v>
      </c>
      <c r="C75" t="s">
        <v>48</v>
      </c>
      <c r="D75" t="s">
        <v>111</v>
      </c>
      <c r="E75">
        <f t="shared" si="4"/>
        <v>8</v>
      </c>
      <c r="F75">
        <f t="shared" si="5"/>
        <v>0</v>
      </c>
      <c r="G75" t="str">
        <f t="shared" si="6"/>
        <v>Politics</v>
      </c>
      <c r="H75">
        <f t="shared" si="7"/>
        <v>2</v>
      </c>
      <c r="I75">
        <v>10.95781666231678</v>
      </c>
      <c r="J75">
        <v>272</v>
      </c>
      <c r="K75">
        <v>124</v>
      </c>
      <c r="L75">
        <v>0.45588235294117652</v>
      </c>
      <c r="M75">
        <v>95261</v>
      </c>
      <c r="N75">
        <v>350.22426470588238</v>
      </c>
      <c r="O75">
        <v>12.47426470588235</v>
      </c>
      <c r="P75">
        <v>6.2914035763321694</v>
      </c>
      <c r="Q75">
        <v>5.4392260784099049</v>
      </c>
      <c r="R75">
        <v>148.83301680681299</v>
      </c>
      <c r="S75">
        <v>0.94485294117647056</v>
      </c>
      <c r="T75">
        <v>0.25367647058823528</v>
      </c>
      <c r="U75">
        <v>1.1029411764705883E-2</v>
      </c>
      <c r="V75">
        <v>4.4117647058823532E-2</v>
      </c>
      <c r="W75">
        <v>15</v>
      </c>
      <c r="X75">
        <v>57</v>
      </c>
      <c r="Y75">
        <v>10</v>
      </c>
      <c r="Z75">
        <v>10.00325732899023</v>
      </c>
      <c r="AA75" t="s">
        <v>50</v>
      </c>
      <c r="AB75">
        <v>7</v>
      </c>
      <c r="AC75" t="s">
        <v>51</v>
      </c>
      <c r="AD75">
        <v>1570</v>
      </c>
    </row>
    <row r="76" spans="1:30" x14ac:dyDescent="0.2">
      <c r="A76" t="s">
        <v>36</v>
      </c>
      <c r="B76" t="s">
        <v>47</v>
      </c>
      <c r="C76" t="s">
        <v>48</v>
      </c>
      <c r="D76" t="s">
        <v>112</v>
      </c>
      <c r="E76">
        <f t="shared" si="4"/>
        <v>8</v>
      </c>
      <c r="F76">
        <f t="shared" si="5"/>
        <v>0</v>
      </c>
      <c r="G76" t="str">
        <f t="shared" si="6"/>
        <v>Politics</v>
      </c>
      <c r="H76">
        <f t="shared" si="7"/>
        <v>2</v>
      </c>
      <c r="I76">
        <v>10.95786907887944</v>
      </c>
      <c r="J76">
        <v>272</v>
      </c>
      <c r="K76">
        <v>24</v>
      </c>
      <c r="L76">
        <v>8.8235294117647065E-2</v>
      </c>
      <c r="M76">
        <v>90727</v>
      </c>
      <c r="N76">
        <v>333.55514705882348</v>
      </c>
      <c r="O76">
        <v>1.6727941176470591</v>
      </c>
      <c r="P76">
        <v>6.2914035763321694</v>
      </c>
      <c r="Q76">
        <v>3.6146897963425642</v>
      </c>
      <c r="R76">
        <v>68.528494055661113</v>
      </c>
      <c r="S76">
        <v>0.97426470588235292</v>
      </c>
      <c r="T76">
        <v>4.4117647058823532E-2</v>
      </c>
      <c r="U76">
        <v>0</v>
      </c>
      <c r="V76">
        <v>2.5735294117647058E-2</v>
      </c>
      <c r="W76">
        <v>115</v>
      </c>
      <c r="X76">
        <v>18</v>
      </c>
      <c r="Y76">
        <v>8</v>
      </c>
      <c r="Z76">
        <v>8.003300330033003</v>
      </c>
      <c r="AA76" t="s">
        <v>50</v>
      </c>
      <c r="AB76">
        <v>7</v>
      </c>
      <c r="AC76" t="s">
        <v>51</v>
      </c>
      <c r="AD76">
        <v>1570</v>
      </c>
    </row>
    <row r="77" spans="1:30" x14ac:dyDescent="0.2">
      <c r="A77" t="s">
        <v>36</v>
      </c>
      <c r="B77" t="s">
        <v>47</v>
      </c>
      <c r="C77" t="s">
        <v>48</v>
      </c>
      <c r="D77" t="s">
        <v>113</v>
      </c>
      <c r="E77">
        <f t="shared" si="4"/>
        <v>8</v>
      </c>
      <c r="F77">
        <f t="shared" si="5"/>
        <v>0</v>
      </c>
      <c r="G77" t="str">
        <f t="shared" si="6"/>
        <v>Politics</v>
      </c>
      <c r="H77">
        <f t="shared" si="7"/>
        <v>2</v>
      </c>
      <c r="I77">
        <v>10.95810961083286</v>
      </c>
      <c r="J77">
        <v>265</v>
      </c>
      <c r="K77">
        <v>47</v>
      </c>
      <c r="L77">
        <v>0.1773584905660377</v>
      </c>
      <c r="M77">
        <v>78000</v>
      </c>
      <c r="N77">
        <v>294.33962264150938</v>
      </c>
      <c r="O77">
        <v>2.8754716981132069</v>
      </c>
      <c r="P77">
        <v>6.2914035763321694</v>
      </c>
      <c r="Q77">
        <v>5.2132680192286731</v>
      </c>
      <c r="R77">
        <v>84.521494269196793</v>
      </c>
      <c r="S77">
        <v>0.95849056603773586</v>
      </c>
      <c r="T77">
        <v>8.6792452830188674E-2</v>
      </c>
      <c r="U77">
        <v>0</v>
      </c>
      <c r="V77">
        <v>4.1509433962264149E-2</v>
      </c>
      <c r="W77">
        <v>31</v>
      </c>
      <c r="X77">
        <v>35</v>
      </c>
      <c r="Y77">
        <v>10</v>
      </c>
      <c r="Z77">
        <v>10.00359712230216</v>
      </c>
      <c r="AA77" t="s">
        <v>50</v>
      </c>
      <c r="AB77">
        <v>7</v>
      </c>
      <c r="AC77" t="s">
        <v>51</v>
      </c>
      <c r="AD77">
        <v>1570</v>
      </c>
    </row>
    <row r="78" spans="1:30" x14ac:dyDescent="0.2">
      <c r="A78" t="s">
        <v>36</v>
      </c>
      <c r="B78" t="s">
        <v>47</v>
      </c>
      <c r="C78" t="s">
        <v>48</v>
      </c>
      <c r="D78" t="s">
        <v>114</v>
      </c>
      <c r="E78">
        <f t="shared" si="4"/>
        <v>8</v>
      </c>
      <c r="F78">
        <f t="shared" si="5"/>
        <v>0</v>
      </c>
      <c r="G78" t="str">
        <f t="shared" si="6"/>
        <v>Politics</v>
      </c>
      <c r="H78">
        <f t="shared" si="7"/>
        <v>2</v>
      </c>
      <c r="I78">
        <v>10.95791121364301</v>
      </c>
      <c r="J78">
        <v>263</v>
      </c>
      <c r="K78">
        <v>47</v>
      </c>
      <c r="L78">
        <v>0.17870722433460079</v>
      </c>
      <c r="M78">
        <v>64304</v>
      </c>
      <c r="N78">
        <v>244.5019011406844</v>
      </c>
      <c r="O78">
        <v>5.9125475285171101</v>
      </c>
      <c r="P78">
        <v>6.2914035763321694</v>
      </c>
      <c r="Q78">
        <v>6.0059420289888754</v>
      </c>
      <c r="R78">
        <v>198.7072309591</v>
      </c>
      <c r="S78">
        <v>0.94296577946768056</v>
      </c>
      <c r="T78">
        <v>0.16730038022813687</v>
      </c>
      <c r="U78">
        <v>0</v>
      </c>
      <c r="V78">
        <v>5.7034220532319393E-2</v>
      </c>
      <c r="W78">
        <v>32</v>
      </c>
      <c r="X78">
        <v>28</v>
      </c>
      <c r="Y78">
        <v>9</v>
      </c>
      <c r="Z78">
        <v>9.0044843049327348</v>
      </c>
      <c r="AA78" t="s">
        <v>50</v>
      </c>
      <c r="AB78">
        <v>7</v>
      </c>
      <c r="AC78" t="s">
        <v>51</v>
      </c>
      <c r="AD78">
        <v>1570</v>
      </c>
    </row>
    <row r="79" spans="1:30" x14ac:dyDescent="0.2">
      <c r="A79" t="s">
        <v>36</v>
      </c>
      <c r="B79" t="s">
        <v>47</v>
      </c>
      <c r="C79" t="s">
        <v>48</v>
      </c>
      <c r="D79" t="s">
        <v>115</v>
      </c>
      <c r="E79">
        <f t="shared" si="4"/>
        <v>8</v>
      </c>
      <c r="F79">
        <f t="shared" si="5"/>
        <v>0</v>
      </c>
      <c r="G79" t="str">
        <f t="shared" si="6"/>
        <v>Politics</v>
      </c>
      <c r="H79">
        <f t="shared" si="7"/>
        <v>2</v>
      </c>
      <c r="I79">
        <v>10.958062121890951</v>
      </c>
      <c r="J79">
        <v>262</v>
      </c>
      <c r="K79">
        <v>98</v>
      </c>
      <c r="L79">
        <v>0.37404580152671763</v>
      </c>
      <c r="M79">
        <v>116121</v>
      </c>
      <c r="N79">
        <v>443.20992366412207</v>
      </c>
      <c r="O79">
        <v>8.2022900763358777</v>
      </c>
      <c r="P79">
        <v>6.2914035763321694</v>
      </c>
      <c r="Q79">
        <v>6.1442346730778681</v>
      </c>
      <c r="R79">
        <v>134.7342889024932</v>
      </c>
      <c r="S79">
        <v>0.88931297709923662</v>
      </c>
      <c r="T79">
        <v>0.19847328244274809</v>
      </c>
      <c r="U79">
        <v>2.2900763358778626E-2</v>
      </c>
      <c r="V79">
        <v>8.7786259541984726E-2</v>
      </c>
      <c r="W79">
        <v>22</v>
      </c>
      <c r="X79">
        <v>47</v>
      </c>
      <c r="Y79">
        <v>7</v>
      </c>
      <c r="Z79">
        <v>7.0036101083032491</v>
      </c>
      <c r="AA79" t="s">
        <v>50</v>
      </c>
      <c r="AB79">
        <v>7</v>
      </c>
      <c r="AC79" t="s">
        <v>51</v>
      </c>
      <c r="AD79">
        <v>1570</v>
      </c>
    </row>
    <row r="80" spans="1:30" x14ac:dyDescent="0.2">
      <c r="A80" t="s">
        <v>36</v>
      </c>
      <c r="B80" t="s">
        <v>47</v>
      </c>
      <c r="C80" t="s">
        <v>48</v>
      </c>
      <c r="D80" t="s">
        <v>116</v>
      </c>
      <c r="E80">
        <f t="shared" si="4"/>
        <v>8</v>
      </c>
      <c r="F80">
        <f t="shared" si="5"/>
        <v>0</v>
      </c>
      <c r="G80" t="str">
        <f t="shared" si="6"/>
        <v>Politics</v>
      </c>
      <c r="H80">
        <f t="shared" si="7"/>
        <v>2</v>
      </c>
      <c r="I80">
        <v>10.958204457735761</v>
      </c>
      <c r="J80">
        <v>256</v>
      </c>
      <c r="K80">
        <v>38</v>
      </c>
      <c r="L80">
        <v>0.1484375</v>
      </c>
      <c r="M80">
        <v>90768</v>
      </c>
      <c r="N80">
        <v>354.5625</v>
      </c>
      <c r="O80">
        <v>5.51171875</v>
      </c>
      <c r="P80">
        <v>6.2914035763321694</v>
      </c>
      <c r="Q80">
        <v>5.5170194385792044</v>
      </c>
      <c r="R80">
        <v>204.85564283776989</v>
      </c>
      <c r="S80">
        <v>0.9765625</v>
      </c>
      <c r="T80">
        <v>0.26953125</v>
      </c>
      <c r="U80">
        <v>3.90625E-3</v>
      </c>
      <c r="V80">
        <v>1.953125E-2</v>
      </c>
      <c r="W80">
        <v>17</v>
      </c>
      <c r="X80">
        <v>33</v>
      </c>
      <c r="Y80">
        <v>10</v>
      </c>
      <c r="Z80">
        <v>10.0037037037037</v>
      </c>
      <c r="AA80" t="s">
        <v>50</v>
      </c>
      <c r="AB80">
        <v>7</v>
      </c>
      <c r="AC80" t="s">
        <v>51</v>
      </c>
      <c r="AD80">
        <v>1570</v>
      </c>
    </row>
    <row r="81" spans="1:30" x14ac:dyDescent="0.2">
      <c r="A81" t="s">
        <v>36</v>
      </c>
      <c r="B81" t="s">
        <v>117</v>
      </c>
      <c r="C81" t="s">
        <v>118</v>
      </c>
      <c r="D81" t="s">
        <v>119</v>
      </c>
      <c r="E81">
        <f t="shared" si="4"/>
        <v>7</v>
      </c>
      <c r="F81">
        <f t="shared" si="5"/>
        <v>1</v>
      </c>
      <c r="G81" t="str">
        <f t="shared" si="6"/>
        <v>Politics</v>
      </c>
      <c r="H81">
        <f t="shared" si="7"/>
        <v>2</v>
      </c>
      <c r="I81">
        <v>14.19688248699236</v>
      </c>
      <c r="J81">
        <v>469</v>
      </c>
      <c r="K81">
        <v>156</v>
      </c>
      <c r="L81">
        <v>0.3326226012793177</v>
      </c>
      <c r="M81">
        <v>98314</v>
      </c>
      <c r="N81">
        <v>209.62473347547979</v>
      </c>
      <c r="O81">
        <v>7.2366737739872056</v>
      </c>
      <c r="P81">
        <v>5.4097031574164944</v>
      </c>
      <c r="Q81">
        <v>5.2295559948760832</v>
      </c>
      <c r="R81">
        <v>113.77636568339371</v>
      </c>
      <c r="S81">
        <v>0.91897654584221744</v>
      </c>
      <c r="T81">
        <v>0.21535181236673773</v>
      </c>
      <c r="U81">
        <v>1.0660980810234541E-2</v>
      </c>
      <c r="V81">
        <v>7.0362473347547971E-2</v>
      </c>
      <c r="W81">
        <v>12</v>
      </c>
      <c r="X81">
        <v>98</v>
      </c>
      <c r="Y81">
        <v>9</v>
      </c>
      <c r="Z81">
        <v>9.0019685039370074</v>
      </c>
      <c r="AA81" t="s">
        <v>120</v>
      </c>
      <c r="AB81">
        <v>4</v>
      </c>
      <c r="AC81" t="s">
        <v>121</v>
      </c>
      <c r="AD81">
        <v>453</v>
      </c>
    </row>
    <row r="82" spans="1:30" x14ac:dyDescent="0.2">
      <c r="A82" t="s">
        <v>36</v>
      </c>
      <c r="B82" t="s">
        <v>117</v>
      </c>
      <c r="C82" t="s">
        <v>118</v>
      </c>
      <c r="D82" t="s">
        <v>122</v>
      </c>
      <c r="E82">
        <f t="shared" si="4"/>
        <v>7</v>
      </c>
      <c r="F82">
        <f t="shared" si="5"/>
        <v>1</v>
      </c>
      <c r="G82" t="str">
        <f t="shared" si="6"/>
        <v>Politics</v>
      </c>
      <c r="H82">
        <f t="shared" si="7"/>
        <v>2</v>
      </c>
      <c r="I82">
        <v>14.196975035270009</v>
      </c>
      <c r="J82">
        <v>498</v>
      </c>
      <c r="K82">
        <v>225</v>
      </c>
      <c r="L82">
        <v>0.45180722891566272</v>
      </c>
      <c r="M82">
        <v>86926</v>
      </c>
      <c r="N82">
        <v>174.55020080321279</v>
      </c>
      <c r="O82">
        <v>7.0321285140562253</v>
      </c>
      <c r="P82">
        <v>5.4097031574164944</v>
      </c>
      <c r="Q82">
        <v>5.4671482572532852</v>
      </c>
      <c r="R82">
        <v>85.093125319560016</v>
      </c>
      <c r="S82">
        <v>0.8775100401606426</v>
      </c>
      <c r="T82">
        <v>0.20281124497991967</v>
      </c>
      <c r="U82">
        <v>4.0160642570281121E-3</v>
      </c>
      <c r="V82">
        <v>0.11847389558232932</v>
      </c>
      <c r="W82">
        <v>27</v>
      </c>
      <c r="X82">
        <v>148</v>
      </c>
      <c r="Y82">
        <v>10</v>
      </c>
      <c r="Z82">
        <v>10.00200803212851</v>
      </c>
      <c r="AA82" t="s">
        <v>120</v>
      </c>
      <c r="AB82">
        <v>4</v>
      </c>
      <c r="AC82" t="s">
        <v>121</v>
      </c>
      <c r="AD82">
        <v>453</v>
      </c>
    </row>
    <row r="83" spans="1:30" x14ac:dyDescent="0.2">
      <c r="A83" t="s">
        <v>36</v>
      </c>
      <c r="B83" t="s">
        <v>117</v>
      </c>
      <c r="C83" t="s">
        <v>118</v>
      </c>
      <c r="D83" t="s">
        <v>123</v>
      </c>
      <c r="E83">
        <f t="shared" si="4"/>
        <v>7</v>
      </c>
      <c r="F83">
        <f t="shared" si="5"/>
        <v>1</v>
      </c>
      <c r="G83" t="str">
        <f t="shared" si="6"/>
        <v>Politics</v>
      </c>
      <c r="H83">
        <f t="shared" si="7"/>
        <v>2</v>
      </c>
      <c r="I83">
        <v>14.1970694724954</v>
      </c>
      <c r="J83">
        <v>494</v>
      </c>
      <c r="K83">
        <v>241</v>
      </c>
      <c r="L83">
        <v>0.48785425101214569</v>
      </c>
      <c r="M83">
        <v>111967</v>
      </c>
      <c r="N83">
        <v>226.65384615384619</v>
      </c>
      <c r="O83">
        <v>5.097165991902834</v>
      </c>
      <c r="P83">
        <v>5.4097031574164944</v>
      </c>
      <c r="Q83">
        <v>4.7626553667228517</v>
      </c>
      <c r="R83">
        <v>49.760855657295203</v>
      </c>
      <c r="S83">
        <v>0.90890688259109309</v>
      </c>
      <c r="T83">
        <v>0.17813765182186234</v>
      </c>
      <c r="U83">
        <v>4.048582995951417E-3</v>
      </c>
      <c r="V83">
        <v>8.7044534412955468E-2</v>
      </c>
      <c r="W83">
        <v>14</v>
      </c>
      <c r="X83">
        <v>190</v>
      </c>
      <c r="Y83">
        <v>10</v>
      </c>
      <c r="Z83">
        <v>10.00201612903226</v>
      </c>
      <c r="AA83" t="s">
        <v>120</v>
      </c>
      <c r="AB83">
        <v>4</v>
      </c>
      <c r="AC83" t="s">
        <v>121</v>
      </c>
      <c r="AD83">
        <v>453</v>
      </c>
    </row>
    <row r="84" spans="1:30" x14ac:dyDescent="0.2">
      <c r="A84" t="s">
        <v>36</v>
      </c>
      <c r="B84" t="s">
        <v>117</v>
      </c>
      <c r="C84" t="s">
        <v>118</v>
      </c>
      <c r="D84" t="s">
        <v>124</v>
      </c>
      <c r="E84">
        <f t="shared" si="4"/>
        <v>7</v>
      </c>
      <c r="F84">
        <f t="shared" si="5"/>
        <v>1</v>
      </c>
      <c r="G84" t="str">
        <f t="shared" si="6"/>
        <v>Politics</v>
      </c>
      <c r="H84">
        <f t="shared" si="7"/>
        <v>2</v>
      </c>
      <c r="I84">
        <v>14.19716286552574</v>
      </c>
      <c r="J84">
        <v>493</v>
      </c>
      <c r="K84">
        <v>141</v>
      </c>
      <c r="L84">
        <v>0.28600405679513191</v>
      </c>
      <c r="M84">
        <v>97466</v>
      </c>
      <c r="N84">
        <v>197.69979716024341</v>
      </c>
      <c r="O84">
        <v>7.8275862068965516</v>
      </c>
      <c r="P84">
        <v>5.4097031574164944</v>
      </c>
      <c r="Q84">
        <v>5.5802186534324676</v>
      </c>
      <c r="R84">
        <v>152.72385662124739</v>
      </c>
      <c r="S84">
        <v>0.88640973630831643</v>
      </c>
      <c r="T84">
        <v>0.26369168356997974</v>
      </c>
      <c r="U84">
        <v>2.0283975659229209E-3</v>
      </c>
      <c r="V84">
        <v>0.11156186612576065</v>
      </c>
      <c r="W84">
        <v>15</v>
      </c>
      <c r="X84">
        <v>83</v>
      </c>
      <c r="Y84">
        <v>10</v>
      </c>
      <c r="Z84">
        <v>10.002044989775049</v>
      </c>
      <c r="AA84" t="s">
        <v>120</v>
      </c>
      <c r="AB84">
        <v>4</v>
      </c>
      <c r="AC84" t="s">
        <v>121</v>
      </c>
      <c r="AD84">
        <v>453</v>
      </c>
    </row>
    <row r="85" spans="1:30" x14ac:dyDescent="0.2">
      <c r="A85" t="s">
        <v>36</v>
      </c>
      <c r="B85" t="s">
        <v>117</v>
      </c>
      <c r="C85" t="s">
        <v>118</v>
      </c>
      <c r="D85" t="s">
        <v>125</v>
      </c>
      <c r="E85">
        <f t="shared" si="4"/>
        <v>7</v>
      </c>
      <c r="F85">
        <f t="shared" si="5"/>
        <v>1</v>
      </c>
      <c r="G85" t="str">
        <f t="shared" si="6"/>
        <v>Politics</v>
      </c>
      <c r="H85">
        <f t="shared" si="7"/>
        <v>2</v>
      </c>
      <c r="I85">
        <v>14.197246440422219</v>
      </c>
      <c r="J85">
        <v>476</v>
      </c>
      <c r="K85">
        <v>152</v>
      </c>
      <c r="L85">
        <v>0.31932773109243701</v>
      </c>
      <c r="M85">
        <v>138022</v>
      </c>
      <c r="N85">
        <v>289.96218487394958</v>
      </c>
      <c r="O85">
        <v>4.9222689075630246</v>
      </c>
      <c r="P85">
        <v>5.4097031574164944</v>
      </c>
      <c r="Q85">
        <v>4.4487944956814101</v>
      </c>
      <c r="R85">
        <v>68.575825680141733</v>
      </c>
      <c r="S85">
        <v>0.93487394957983194</v>
      </c>
      <c r="T85">
        <v>0.24159663865546219</v>
      </c>
      <c r="U85">
        <v>2.1008403361344537E-3</v>
      </c>
      <c r="V85">
        <v>6.3025210084033612E-2</v>
      </c>
      <c r="W85">
        <v>17</v>
      </c>
      <c r="X85">
        <v>91</v>
      </c>
      <c r="Y85">
        <v>10</v>
      </c>
      <c r="Z85">
        <v>10.00210526315789</v>
      </c>
      <c r="AA85" t="s">
        <v>120</v>
      </c>
      <c r="AB85">
        <v>4</v>
      </c>
      <c r="AC85" t="s">
        <v>121</v>
      </c>
      <c r="AD85">
        <v>453</v>
      </c>
    </row>
    <row r="86" spans="1:30" x14ac:dyDescent="0.2">
      <c r="A86" t="s">
        <v>36</v>
      </c>
      <c r="B86" t="s">
        <v>117</v>
      </c>
      <c r="C86" t="s">
        <v>118</v>
      </c>
      <c r="D86" t="s">
        <v>126</v>
      </c>
      <c r="E86">
        <f t="shared" si="4"/>
        <v>7</v>
      </c>
      <c r="F86">
        <f t="shared" si="5"/>
        <v>1</v>
      </c>
      <c r="G86" t="str">
        <f t="shared" si="6"/>
        <v>Politics</v>
      </c>
      <c r="H86">
        <f t="shared" si="7"/>
        <v>2</v>
      </c>
      <c r="I86">
        <v>14.197338757989289</v>
      </c>
      <c r="J86">
        <v>477</v>
      </c>
      <c r="K86">
        <v>71</v>
      </c>
      <c r="L86">
        <v>0.1488469601677149</v>
      </c>
      <c r="M86">
        <v>100925</v>
      </c>
      <c r="N86">
        <v>211.58280922431871</v>
      </c>
      <c r="O86">
        <v>4.8238993710691824</v>
      </c>
      <c r="P86">
        <v>5.4097031574164944</v>
      </c>
      <c r="Q86">
        <v>5.2998520317505626</v>
      </c>
      <c r="R86">
        <v>171.75999331067669</v>
      </c>
      <c r="S86">
        <v>0.83647798742138368</v>
      </c>
      <c r="T86">
        <v>0.1488469601677149</v>
      </c>
      <c r="U86">
        <v>1.6771488469601678E-2</v>
      </c>
      <c r="V86">
        <v>0.14675052410901468</v>
      </c>
      <c r="W86">
        <v>20</v>
      </c>
      <c r="X86">
        <v>60</v>
      </c>
      <c r="Y86">
        <v>11</v>
      </c>
      <c r="Z86">
        <v>11.002118644067799</v>
      </c>
      <c r="AA86" t="s">
        <v>120</v>
      </c>
      <c r="AB86">
        <v>4</v>
      </c>
      <c r="AC86" t="s">
        <v>121</v>
      </c>
      <c r="AD86">
        <v>453</v>
      </c>
    </row>
    <row r="87" spans="1:30" x14ac:dyDescent="0.2">
      <c r="A87" t="s">
        <v>36</v>
      </c>
      <c r="B87" t="s">
        <v>117</v>
      </c>
      <c r="C87" t="s">
        <v>118</v>
      </c>
      <c r="D87" t="s">
        <v>127</v>
      </c>
      <c r="E87">
        <f t="shared" si="4"/>
        <v>7</v>
      </c>
      <c r="F87">
        <f t="shared" si="5"/>
        <v>1</v>
      </c>
      <c r="G87" t="str">
        <f t="shared" si="6"/>
        <v>Politics</v>
      </c>
      <c r="H87">
        <f t="shared" si="7"/>
        <v>2</v>
      </c>
      <c r="I87">
        <v>14.197429768370119</v>
      </c>
      <c r="J87">
        <v>460</v>
      </c>
      <c r="K87">
        <v>201</v>
      </c>
      <c r="L87">
        <v>0.43695652173913041</v>
      </c>
      <c r="M87">
        <v>107934</v>
      </c>
      <c r="N87">
        <v>234.6391304347826</v>
      </c>
      <c r="O87">
        <v>7.9804347826086959</v>
      </c>
      <c r="P87">
        <v>5.4097031574164944</v>
      </c>
      <c r="Q87">
        <v>7.1081425068918112</v>
      </c>
      <c r="R87">
        <v>129.82085145671559</v>
      </c>
      <c r="S87">
        <v>0.88478260869565217</v>
      </c>
      <c r="T87">
        <v>0.30217391304347824</v>
      </c>
      <c r="U87">
        <v>8.6956521739130436E-3</v>
      </c>
      <c r="V87">
        <v>0.10652173913043478</v>
      </c>
      <c r="W87">
        <v>20</v>
      </c>
      <c r="X87">
        <v>126</v>
      </c>
      <c r="Y87">
        <v>10</v>
      </c>
      <c r="Z87">
        <v>10.00227790432802</v>
      </c>
      <c r="AA87" t="s">
        <v>120</v>
      </c>
      <c r="AB87">
        <v>4</v>
      </c>
      <c r="AC87" t="s">
        <v>121</v>
      </c>
      <c r="AD87">
        <v>453</v>
      </c>
    </row>
    <row r="88" spans="1:30" x14ac:dyDescent="0.2">
      <c r="A88" t="s">
        <v>36</v>
      </c>
      <c r="B88" t="s">
        <v>117</v>
      </c>
      <c r="C88" t="s">
        <v>118</v>
      </c>
      <c r="D88" t="s">
        <v>128</v>
      </c>
      <c r="E88">
        <f t="shared" si="4"/>
        <v>7</v>
      </c>
      <c r="F88">
        <f t="shared" si="5"/>
        <v>1</v>
      </c>
      <c r="G88" t="str">
        <f t="shared" si="6"/>
        <v>Politics</v>
      </c>
      <c r="H88">
        <f t="shared" si="7"/>
        <v>2</v>
      </c>
      <c r="I88">
        <v>14.19751087675545</v>
      </c>
      <c r="J88">
        <v>476</v>
      </c>
      <c r="K88">
        <v>123</v>
      </c>
      <c r="L88">
        <v>0.25840336134453779</v>
      </c>
      <c r="M88">
        <v>93591</v>
      </c>
      <c r="N88">
        <v>196.61974789915971</v>
      </c>
      <c r="O88">
        <v>6.9306722689075633</v>
      </c>
      <c r="P88">
        <v>5.4097031574164944</v>
      </c>
      <c r="Q88">
        <v>4.8179578690948563</v>
      </c>
      <c r="R88">
        <v>129.2231139036092</v>
      </c>
      <c r="S88">
        <v>0.86764705882352944</v>
      </c>
      <c r="T88">
        <v>0.18067226890756302</v>
      </c>
      <c r="U88">
        <v>1.4705882352941176E-2</v>
      </c>
      <c r="V88">
        <v>0.11764705882352941</v>
      </c>
      <c r="W88">
        <v>19</v>
      </c>
      <c r="X88">
        <v>75</v>
      </c>
      <c r="Y88">
        <v>10</v>
      </c>
      <c r="Z88">
        <v>10.002145922746781</v>
      </c>
      <c r="AA88" t="s">
        <v>120</v>
      </c>
      <c r="AB88">
        <v>4</v>
      </c>
      <c r="AC88" t="s">
        <v>121</v>
      </c>
      <c r="AD88">
        <v>453</v>
      </c>
    </row>
    <row r="89" spans="1:30" x14ac:dyDescent="0.2">
      <c r="A89" t="s">
        <v>36</v>
      </c>
      <c r="B89" t="s">
        <v>117</v>
      </c>
      <c r="C89" t="s">
        <v>118</v>
      </c>
      <c r="D89" t="s">
        <v>129</v>
      </c>
      <c r="E89">
        <f t="shared" si="4"/>
        <v>7</v>
      </c>
      <c r="F89">
        <f t="shared" si="5"/>
        <v>1</v>
      </c>
      <c r="G89" t="str">
        <f t="shared" si="6"/>
        <v>Politics</v>
      </c>
      <c r="H89">
        <f t="shared" si="7"/>
        <v>2</v>
      </c>
      <c r="I89">
        <v>14.19760239647321</v>
      </c>
      <c r="J89">
        <v>457</v>
      </c>
      <c r="K89">
        <v>75</v>
      </c>
      <c r="L89">
        <v>0.16411378555798689</v>
      </c>
      <c r="M89">
        <v>90768</v>
      </c>
      <c r="N89">
        <v>198.617067833698</v>
      </c>
      <c r="O89">
        <v>2.9824945295404812</v>
      </c>
      <c r="P89">
        <v>5.4097031574164944</v>
      </c>
      <c r="Q89">
        <v>4.6671525042340356</v>
      </c>
      <c r="R89">
        <v>84.817718176946556</v>
      </c>
      <c r="S89">
        <v>0.87964989059080967</v>
      </c>
      <c r="T89">
        <v>0.11816192560175055</v>
      </c>
      <c r="U89">
        <v>6.5645514223194746E-3</v>
      </c>
      <c r="V89">
        <v>0.1137855579868709</v>
      </c>
      <c r="W89">
        <v>22</v>
      </c>
      <c r="X89">
        <v>75</v>
      </c>
      <c r="Y89">
        <v>11</v>
      </c>
      <c r="Z89">
        <v>11.002164502164501</v>
      </c>
      <c r="AA89" t="s">
        <v>120</v>
      </c>
      <c r="AB89">
        <v>4</v>
      </c>
      <c r="AC89" t="s">
        <v>121</v>
      </c>
      <c r="AD89">
        <v>453</v>
      </c>
    </row>
    <row r="90" spans="1:30" x14ac:dyDescent="0.2">
      <c r="A90" t="s">
        <v>36</v>
      </c>
      <c r="B90" t="s">
        <v>117</v>
      </c>
      <c r="C90" t="s">
        <v>118</v>
      </c>
      <c r="D90" t="s">
        <v>130</v>
      </c>
      <c r="E90">
        <f t="shared" si="4"/>
        <v>7</v>
      </c>
      <c r="F90">
        <f t="shared" si="5"/>
        <v>1</v>
      </c>
      <c r="G90" t="str">
        <f t="shared" si="6"/>
        <v>Politics</v>
      </c>
      <c r="H90">
        <f t="shared" si="7"/>
        <v>2</v>
      </c>
      <c r="I90">
        <v>14.19768236687494</v>
      </c>
      <c r="J90">
        <v>460</v>
      </c>
      <c r="K90">
        <v>59</v>
      </c>
      <c r="L90">
        <v>0.1282608695652174</v>
      </c>
      <c r="M90">
        <v>95981</v>
      </c>
      <c r="N90">
        <v>208.65434782608699</v>
      </c>
      <c r="O90">
        <v>2.1347826086956521</v>
      </c>
      <c r="P90">
        <v>5.4097031574164944</v>
      </c>
      <c r="Q90">
        <v>5.3581540608202198</v>
      </c>
      <c r="R90">
        <v>89.181479452973818</v>
      </c>
      <c r="S90">
        <v>0.89347826086956517</v>
      </c>
      <c r="T90">
        <v>8.9130434782608695E-2</v>
      </c>
      <c r="U90">
        <v>1.0869565217391304E-2</v>
      </c>
      <c r="V90">
        <v>9.5652173913043481E-2</v>
      </c>
      <c r="W90">
        <v>42</v>
      </c>
      <c r="X90">
        <v>45</v>
      </c>
      <c r="Y90">
        <v>12</v>
      </c>
      <c r="Z90">
        <v>12.00217391304348</v>
      </c>
      <c r="AA90" t="s">
        <v>120</v>
      </c>
      <c r="AB90">
        <v>4</v>
      </c>
      <c r="AC90" t="s">
        <v>121</v>
      </c>
      <c r="AD90">
        <v>453</v>
      </c>
    </row>
    <row r="91" spans="1:30" x14ac:dyDescent="0.2">
      <c r="A91" t="s">
        <v>36</v>
      </c>
      <c r="B91" t="s">
        <v>117</v>
      </c>
      <c r="C91" t="s">
        <v>118</v>
      </c>
      <c r="D91" t="s">
        <v>131</v>
      </c>
      <c r="E91">
        <f t="shared" si="4"/>
        <v>7</v>
      </c>
      <c r="F91">
        <f t="shared" si="5"/>
        <v>1</v>
      </c>
      <c r="G91" t="str">
        <f t="shared" si="6"/>
        <v>Politics</v>
      </c>
      <c r="H91">
        <f t="shared" si="7"/>
        <v>2</v>
      </c>
      <c r="I91">
        <v>14.1977733329672</v>
      </c>
      <c r="J91">
        <v>454</v>
      </c>
      <c r="K91">
        <v>96</v>
      </c>
      <c r="L91">
        <v>0.2114537444933921</v>
      </c>
      <c r="M91">
        <v>100770</v>
      </c>
      <c r="N91">
        <v>221.9603524229075</v>
      </c>
      <c r="O91">
        <v>4.0440528634361232</v>
      </c>
      <c r="P91">
        <v>5.4097031574164944</v>
      </c>
      <c r="Q91">
        <v>5.1045927545623293</v>
      </c>
      <c r="R91">
        <v>97.625336431004541</v>
      </c>
      <c r="S91">
        <v>0.89207048458149785</v>
      </c>
      <c r="T91">
        <v>0.16740088105726872</v>
      </c>
      <c r="U91">
        <v>4.4052863436123352E-3</v>
      </c>
      <c r="V91">
        <v>0.10352422907488987</v>
      </c>
      <c r="W91">
        <v>26</v>
      </c>
      <c r="X91">
        <v>53</v>
      </c>
      <c r="Y91">
        <v>13</v>
      </c>
      <c r="Z91">
        <v>13.00218340611354</v>
      </c>
      <c r="AA91" t="s">
        <v>120</v>
      </c>
      <c r="AB91">
        <v>4</v>
      </c>
      <c r="AC91" t="s">
        <v>121</v>
      </c>
      <c r="AD91">
        <v>453</v>
      </c>
    </row>
    <row r="92" spans="1:30" x14ac:dyDescent="0.2">
      <c r="A92" t="s">
        <v>36</v>
      </c>
      <c r="B92" t="s">
        <v>117</v>
      </c>
      <c r="C92" t="s">
        <v>118</v>
      </c>
      <c r="D92" t="s">
        <v>132</v>
      </c>
      <c r="E92">
        <f t="shared" si="4"/>
        <v>7</v>
      </c>
      <c r="F92">
        <f t="shared" si="5"/>
        <v>1</v>
      </c>
      <c r="G92" t="str">
        <f t="shared" si="6"/>
        <v>Politics</v>
      </c>
      <c r="H92">
        <f t="shared" si="7"/>
        <v>2</v>
      </c>
      <c r="I92">
        <v>14.19785467473123</v>
      </c>
      <c r="J92">
        <v>448</v>
      </c>
      <c r="K92">
        <v>91</v>
      </c>
      <c r="L92">
        <v>0.203125</v>
      </c>
      <c r="M92">
        <v>112906</v>
      </c>
      <c r="N92">
        <v>252.02232142857139</v>
      </c>
      <c r="O92">
        <v>3.2410714285714279</v>
      </c>
      <c r="P92">
        <v>5.4097031574164944</v>
      </c>
      <c r="Q92">
        <v>5.0457298691407626</v>
      </c>
      <c r="R92">
        <v>80.509887582333931</v>
      </c>
      <c r="S92">
        <v>0.9174107142857143</v>
      </c>
      <c r="T92">
        <v>0.109375</v>
      </c>
      <c r="U92">
        <v>6.6964285714285711E-3</v>
      </c>
      <c r="V92">
        <v>7.5892857142857137E-2</v>
      </c>
      <c r="W92">
        <v>27</v>
      </c>
      <c r="X92">
        <v>45</v>
      </c>
      <c r="Y92">
        <v>13</v>
      </c>
      <c r="Z92">
        <v>13.002222222222221</v>
      </c>
      <c r="AA92" t="s">
        <v>120</v>
      </c>
      <c r="AB92">
        <v>4</v>
      </c>
      <c r="AC92" t="s">
        <v>121</v>
      </c>
      <c r="AD92">
        <v>453</v>
      </c>
    </row>
    <row r="93" spans="1:30" x14ac:dyDescent="0.2">
      <c r="A93" t="s">
        <v>36</v>
      </c>
      <c r="B93" t="s">
        <v>117</v>
      </c>
      <c r="C93" t="s">
        <v>118</v>
      </c>
      <c r="D93" t="s">
        <v>133</v>
      </c>
      <c r="E93">
        <f t="shared" si="4"/>
        <v>7</v>
      </c>
      <c r="F93">
        <f t="shared" si="5"/>
        <v>1</v>
      </c>
      <c r="G93" t="str">
        <f t="shared" si="6"/>
        <v>Politics</v>
      </c>
      <c r="H93">
        <f t="shared" si="7"/>
        <v>2</v>
      </c>
      <c r="I93">
        <v>14.19794337144188</v>
      </c>
      <c r="J93">
        <v>447</v>
      </c>
      <c r="K93">
        <v>181</v>
      </c>
      <c r="L93">
        <v>0.40492170022371371</v>
      </c>
      <c r="M93">
        <v>77769</v>
      </c>
      <c r="N93">
        <v>173.97986577181209</v>
      </c>
      <c r="O93">
        <v>9.7203579418344521</v>
      </c>
      <c r="P93">
        <v>5.4097031574164944</v>
      </c>
      <c r="Q93">
        <v>6.133759018979406</v>
      </c>
      <c r="R93">
        <v>147.2441046268813</v>
      </c>
      <c r="S93">
        <v>0.88590604026845643</v>
      </c>
      <c r="T93">
        <v>0.25727069351230425</v>
      </c>
      <c r="U93">
        <v>8.948545861297539E-3</v>
      </c>
      <c r="V93">
        <v>0.10514541387024609</v>
      </c>
      <c r="W93">
        <v>16</v>
      </c>
      <c r="X93">
        <v>82</v>
      </c>
      <c r="Y93">
        <v>9</v>
      </c>
      <c r="Z93">
        <v>9.0023148148148149</v>
      </c>
      <c r="AA93" t="s">
        <v>120</v>
      </c>
      <c r="AB93">
        <v>4</v>
      </c>
      <c r="AC93" t="s">
        <v>121</v>
      </c>
      <c r="AD93">
        <v>453</v>
      </c>
    </row>
    <row r="94" spans="1:30" x14ac:dyDescent="0.2">
      <c r="A94" t="s">
        <v>36</v>
      </c>
      <c r="B94" t="s">
        <v>117</v>
      </c>
      <c r="C94" t="s">
        <v>118</v>
      </c>
      <c r="D94" t="s">
        <v>134</v>
      </c>
      <c r="E94">
        <f t="shared" si="4"/>
        <v>7</v>
      </c>
      <c r="F94">
        <f t="shared" si="5"/>
        <v>1</v>
      </c>
      <c r="G94" t="str">
        <f t="shared" si="6"/>
        <v>Politics</v>
      </c>
      <c r="H94">
        <f t="shared" si="7"/>
        <v>2</v>
      </c>
      <c r="I94">
        <v>14.19802375405486</v>
      </c>
      <c r="J94">
        <v>463</v>
      </c>
      <c r="K94">
        <v>87</v>
      </c>
      <c r="L94">
        <v>0.18790496760259179</v>
      </c>
      <c r="M94">
        <v>92571</v>
      </c>
      <c r="N94">
        <v>199.93736501079911</v>
      </c>
      <c r="O94">
        <v>3.0755939524838012</v>
      </c>
      <c r="P94">
        <v>5.4097031574164944</v>
      </c>
      <c r="Q94">
        <v>4.4846887559005939</v>
      </c>
      <c r="R94">
        <v>73.40456078623501</v>
      </c>
      <c r="S94">
        <v>0.89200863930885532</v>
      </c>
      <c r="T94">
        <v>0.19438444924406048</v>
      </c>
      <c r="U94">
        <v>1.2958963282937365E-2</v>
      </c>
      <c r="V94">
        <v>9.5032397408207347E-2</v>
      </c>
      <c r="W94">
        <v>30</v>
      </c>
      <c r="X94">
        <v>65</v>
      </c>
      <c r="Y94">
        <v>9</v>
      </c>
      <c r="Z94">
        <v>9.0022172949002215</v>
      </c>
      <c r="AA94" t="s">
        <v>120</v>
      </c>
      <c r="AB94">
        <v>4</v>
      </c>
      <c r="AC94" t="s">
        <v>121</v>
      </c>
      <c r="AD94">
        <v>453</v>
      </c>
    </row>
    <row r="95" spans="1:30" x14ac:dyDescent="0.2">
      <c r="A95" t="s">
        <v>36</v>
      </c>
      <c r="B95" t="s">
        <v>117</v>
      </c>
      <c r="C95" t="s">
        <v>118</v>
      </c>
      <c r="D95" t="s">
        <v>135</v>
      </c>
      <c r="E95">
        <f t="shared" si="4"/>
        <v>7</v>
      </c>
      <c r="F95">
        <f t="shared" si="5"/>
        <v>1</v>
      </c>
      <c r="G95" t="str">
        <f t="shared" si="6"/>
        <v>Politics</v>
      </c>
      <c r="H95">
        <f t="shared" si="7"/>
        <v>2</v>
      </c>
      <c r="I95">
        <v>14.19811459517117</v>
      </c>
      <c r="J95">
        <v>445</v>
      </c>
      <c r="K95">
        <v>186</v>
      </c>
      <c r="L95">
        <v>0.41797752808988758</v>
      </c>
      <c r="M95">
        <v>108308</v>
      </c>
      <c r="N95">
        <v>243.3887640449438</v>
      </c>
      <c r="O95">
        <v>3.8606741573033712</v>
      </c>
      <c r="P95">
        <v>5.4097031574164944</v>
      </c>
      <c r="Q95">
        <v>5.5037201043927633</v>
      </c>
      <c r="R95">
        <v>50.835436233047133</v>
      </c>
      <c r="S95">
        <v>0.88988764044943824</v>
      </c>
      <c r="T95">
        <v>0.23595505617977527</v>
      </c>
      <c r="U95">
        <v>1.1235955056179775E-2</v>
      </c>
      <c r="V95">
        <v>9.8876404494382023E-2</v>
      </c>
      <c r="W95">
        <v>14</v>
      </c>
      <c r="X95">
        <v>135</v>
      </c>
      <c r="Y95">
        <v>9</v>
      </c>
      <c r="Z95">
        <v>9.0022471910112358</v>
      </c>
      <c r="AA95" t="s">
        <v>120</v>
      </c>
      <c r="AB95">
        <v>4</v>
      </c>
      <c r="AC95" t="s">
        <v>121</v>
      </c>
      <c r="AD95">
        <v>453</v>
      </c>
    </row>
    <row r="96" spans="1:30" x14ac:dyDescent="0.2">
      <c r="A96" t="s">
        <v>36</v>
      </c>
      <c r="B96" t="s">
        <v>117</v>
      </c>
      <c r="C96" t="s">
        <v>118</v>
      </c>
      <c r="D96" t="s">
        <v>136</v>
      </c>
      <c r="E96">
        <f t="shared" si="4"/>
        <v>7</v>
      </c>
      <c r="F96">
        <f t="shared" si="5"/>
        <v>1</v>
      </c>
      <c r="G96" t="str">
        <f t="shared" si="6"/>
        <v>Politics</v>
      </c>
      <c r="H96">
        <f t="shared" si="7"/>
        <v>2</v>
      </c>
      <c r="I96">
        <v>14.198194580292171</v>
      </c>
      <c r="J96">
        <v>440</v>
      </c>
      <c r="K96">
        <v>136</v>
      </c>
      <c r="L96">
        <v>0.30909090909090908</v>
      </c>
      <c r="M96">
        <v>77078</v>
      </c>
      <c r="N96">
        <v>175.17727272727271</v>
      </c>
      <c r="O96">
        <v>9.6022727272727266</v>
      </c>
      <c r="P96">
        <v>5.4097031574164944</v>
      </c>
      <c r="Q96">
        <v>5.2228597551612577</v>
      </c>
      <c r="R96">
        <v>162.25428283497291</v>
      </c>
      <c r="S96">
        <v>0.87727272727272732</v>
      </c>
      <c r="T96">
        <v>0.36136363636363639</v>
      </c>
      <c r="U96">
        <v>1.5909090909090907E-2</v>
      </c>
      <c r="V96">
        <v>0.10681818181818181</v>
      </c>
      <c r="W96">
        <v>23</v>
      </c>
      <c r="X96">
        <v>78</v>
      </c>
      <c r="Y96">
        <v>11</v>
      </c>
      <c r="Z96">
        <v>11.00227790432802</v>
      </c>
      <c r="AA96" t="s">
        <v>120</v>
      </c>
      <c r="AB96">
        <v>4</v>
      </c>
      <c r="AC96" t="s">
        <v>121</v>
      </c>
      <c r="AD96">
        <v>453</v>
      </c>
    </row>
    <row r="97" spans="1:30" x14ac:dyDescent="0.2">
      <c r="A97" t="s">
        <v>36</v>
      </c>
      <c r="B97" t="s">
        <v>117</v>
      </c>
      <c r="C97" t="s">
        <v>118</v>
      </c>
      <c r="D97" t="s">
        <v>137</v>
      </c>
      <c r="E97">
        <f t="shared" si="4"/>
        <v>7</v>
      </c>
      <c r="F97">
        <f t="shared" si="5"/>
        <v>1</v>
      </c>
      <c r="G97" t="str">
        <f t="shared" si="6"/>
        <v>Politics</v>
      </c>
      <c r="H97">
        <f t="shared" si="7"/>
        <v>2</v>
      </c>
      <c r="I97">
        <v>14.198272737853941</v>
      </c>
      <c r="J97">
        <v>441</v>
      </c>
      <c r="K97">
        <v>90</v>
      </c>
      <c r="L97">
        <v>0.2040816326530612</v>
      </c>
      <c r="M97">
        <v>96011</v>
      </c>
      <c r="N97">
        <v>217.71201814058961</v>
      </c>
      <c r="O97">
        <v>6.8571428571428568</v>
      </c>
      <c r="P97">
        <v>5.4097031574164944</v>
      </c>
      <c r="Q97">
        <v>6.4271048645953464</v>
      </c>
      <c r="R97">
        <v>215.95072345040359</v>
      </c>
      <c r="S97">
        <v>0.95464852607709749</v>
      </c>
      <c r="T97">
        <v>0.18367346938775511</v>
      </c>
      <c r="U97">
        <v>0</v>
      </c>
      <c r="V97">
        <v>4.5351473922902494E-2</v>
      </c>
      <c r="W97">
        <v>33</v>
      </c>
      <c r="X97">
        <v>57</v>
      </c>
      <c r="Y97">
        <v>11</v>
      </c>
      <c r="Z97">
        <v>11.002309468822171</v>
      </c>
      <c r="AA97" t="s">
        <v>120</v>
      </c>
      <c r="AB97">
        <v>4</v>
      </c>
      <c r="AC97" t="s">
        <v>121</v>
      </c>
      <c r="AD97">
        <v>453</v>
      </c>
    </row>
    <row r="98" spans="1:30" x14ac:dyDescent="0.2">
      <c r="A98" t="s">
        <v>36</v>
      </c>
      <c r="B98" t="s">
        <v>117</v>
      </c>
      <c r="C98" t="s">
        <v>118</v>
      </c>
      <c r="D98" t="s">
        <v>138</v>
      </c>
      <c r="E98">
        <f t="shared" si="4"/>
        <v>7</v>
      </c>
      <c r="F98">
        <f t="shared" si="5"/>
        <v>1</v>
      </c>
      <c r="G98" t="str">
        <f t="shared" si="6"/>
        <v>Politics</v>
      </c>
      <c r="H98">
        <f t="shared" si="7"/>
        <v>2</v>
      </c>
      <c r="I98">
        <v>14.1983605219492</v>
      </c>
      <c r="J98">
        <v>445</v>
      </c>
      <c r="K98">
        <v>153</v>
      </c>
      <c r="L98">
        <v>0.34382022471910112</v>
      </c>
      <c r="M98">
        <v>104461</v>
      </c>
      <c r="N98">
        <v>234.74382022471909</v>
      </c>
      <c r="O98">
        <v>6.6674157303370789</v>
      </c>
      <c r="P98">
        <v>5.4097031574164944</v>
      </c>
      <c r="Q98">
        <v>6.0779587122322818</v>
      </c>
      <c r="R98">
        <v>117.8647287528966</v>
      </c>
      <c r="S98">
        <v>0.85168539325842696</v>
      </c>
      <c r="T98">
        <v>0.16853932584269662</v>
      </c>
      <c r="U98">
        <v>1.3483146067415731E-2</v>
      </c>
      <c r="V98">
        <v>0.1348314606741573</v>
      </c>
      <c r="W98">
        <v>29</v>
      </c>
      <c r="X98">
        <v>83</v>
      </c>
      <c r="Y98">
        <v>9</v>
      </c>
      <c r="Z98">
        <v>9.0023980815347731</v>
      </c>
      <c r="AA98" t="s">
        <v>120</v>
      </c>
      <c r="AB98">
        <v>4</v>
      </c>
      <c r="AC98" t="s">
        <v>121</v>
      </c>
      <c r="AD98">
        <v>453</v>
      </c>
    </row>
    <row r="99" spans="1:30" x14ac:dyDescent="0.2">
      <c r="A99" t="s">
        <v>36</v>
      </c>
      <c r="B99" t="s">
        <v>117</v>
      </c>
      <c r="C99" t="s">
        <v>118</v>
      </c>
      <c r="D99" t="s">
        <v>139</v>
      </c>
      <c r="E99">
        <f t="shared" si="4"/>
        <v>7</v>
      </c>
      <c r="F99">
        <f t="shared" si="5"/>
        <v>1</v>
      </c>
      <c r="G99" t="str">
        <f t="shared" si="6"/>
        <v>Politics</v>
      </c>
      <c r="H99">
        <f t="shared" si="7"/>
        <v>2</v>
      </c>
      <c r="I99">
        <v>14.19843946847435</v>
      </c>
      <c r="J99">
        <v>438</v>
      </c>
      <c r="K99">
        <v>98</v>
      </c>
      <c r="L99">
        <v>0.22374429223744291</v>
      </c>
      <c r="M99">
        <v>105552</v>
      </c>
      <c r="N99">
        <v>240.98630136986301</v>
      </c>
      <c r="O99">
        <v>8.4474885844748862</v>
      </c>
      <c r="P99">
        <v>5.4097031574164944</v>
      </c>
      <c r="Q99">
        <v>5.2804030726784577</v>
      </c>
      <c r="R99">
        <v>199.36215682561519</v>
      </c>
      <c r="S99">
        <v>0.86986301369863017</v>
      </c>
      <c r="T99">
        <v>0.19178082191780821</v>
      </c>
      <c r="U99">
        <v>1.5981735159817351E-2</v>
      </c>
      <c r="V99">
        <v>0.11415525114155251</v>
      </c>
      <c r="W99">
        <v>19</v>
      </c>
      <c r="X99">
        <v>68</v>
      </c>
      <c r="Y99">
        <v>10</v>
      </c>
      <c r="Z99">
        <v>10.002304147465439</v>
      </c>
      <c r="AA99" t="s">
        <v>120</v>
      </c>
      <c r="AB99">
        <v>4</v>
      </c>
      <c r="AC99" t="s">
        <v>121</v>
      </c>
      <c r="AD99">
        <v>453</v>
      </c>
    </row>
    <row r="100" spans="1:30" x14ac:dyDescent="0.2">
      <c r="A100" t="s">
        <v>36</v>
      </c>
      <c r="B100" t="s">
        <v>117</v>
      </c>
      <c r="C100" t="s">
        <v>118</v>
      </c>
      <c r="D100" t="s">
        <v>140</v>
      </c>
      <c r="E100">
        <f t="shared" si="4"/>
        <v>7</v>
      </c>
      <c r="F100">
        <f t="shared" si="5"/>
        <v>1</v>
      </c>
      <c r="G100" t="str">
        <f t="shared" si="6"/>
        <v>Politics</v>
      </c>
      <c r="H100">
        <f t="shared" si="7"/>
        <v>2</v>
      </c>
      <c r="I100">
        <v>14.198515782672059</v>
      </c>
      <c r="J100">
        <v>333</v>
      </c>
      <c r="K100">
        <v>45</v>
      </c>
      <c r="L100">
        <v>0.13513513513513509</v>
      </c>
      <c r="M100">
        <v>65820</v>
      </c>
      <c r="N100">
        <v>197.65765765765769</v>
      </c>
      <c r="O100">
        <v>4.3633633633633631</v>
      </c>
      <c r="P100">
        <v>5.4097031574164944</v>
      </c>
      <c r="Q100">
        <v>5.388756773799277</v>
      </c>
      <c r="R100">
        <v>173.99696871845219</v>
      </c>
      <c r="S100">
        <v>0.86786786786786785</v>
      </c>
      <c r="T100">
        <v>0.15015015015015015</v>
      </c>
      <c r="U100">
        <v>2.1021021021021023E-2</v>
      </c>
      <c r="V100">
        <v>0.1111111111111111</v>
      </c>
      <c r="W100">
        <v>33</v>
      </c>
      <c r="X100">
        <v>42</v>
      </c>
      <c r="Y100">
        <v>11</v>
      </c>
      <c r="Z100">
        <v>11.002336448598131</v>
      </c>
      <c r="AA100" t="s">
        <v>120</v>
      </c>
      <c r="AB100">
        <v>4</v>
      </c>
      <c r="AC100" t="s">
        <v>121</v>
      </c>
      <c r="AD100">
        <v>453</v>
      </c>
    </row>
    <row r="101" spans="1:30" x14ac:dyDescent="0.2">
      <c r="A101" t="s">
        <v>36</v>
      </c>
      <c r="B101" t="s">
        <v>117</v>
      </c>
      <c r="C101" t="s">
        <v>118</v>
      </c>
      <c r="D101" t="s">
        <v>141</v>
      </c>
      <c r="E101">
        <f t="shared" si="4"/>
        <v>7</v>
      </c>
      <c r="F101">
        <f t="shared" si="5"/>
        <v>1</v>
      </c>
      <c r="G101" t="str">
        <f t="shared" si="6"/>
        <v>Politics</v>
      </c>
      <c r="H101">
        <f t="shared" si="7"/>
        <v>2</v>
      </c>
      <c r="I101">
        <v>14.19858041574013</v>
      </c>
      <c r="J101">
        <v>438</v>
      </c>
      <c r="K101">
        <v>77</v>
      </c>
      <c r="L101">
        <v>0.17579908675799091</v>
      </c>
      <c r="M101">
        <v>86248</v>
      </c>
      <c r="N101">
        <v>196.9132420091324</v>
      </c>
      <c r="O101">
        <v>4.4109589041095889</v>
      </c>
      <c r="P101">
        <v>5.4097031574164944</v>
      </c>
      <c r="Q101">
        <v>4.8520591975993668</v>
      </c>
      <c r="R101">
        <v>121.742576230675</v>
      </c>
      <c r="S101">
        <v>0.91552511415525117</v>
      </c>
      <c r="T101">
        <v>0.15753424657534246</v>
      </c>
      <c r="U101">
        <v>2.0547945205479451E-2</v>
      </c>
      <c r="V101">
        <v>6.3926940639269403E-2</v>
      </c>
      <c r="W101">
        <v>29</v>
      </c>
      <c r="X101">
        <v>56</v>
      </c>
      <c r="Y101">
        <v>11</v>
      </c>
      <c r="Z101">
        <v>11.002331002330999</v>
      </c>
      <c r="AA101" t="s">
        <v>120</v>
      </c>
      <c r="AB101">
        <v>4</v>
      </c>
      <c r="AC101" t="s">
        <v>121</v>
      </c>
      <c r="AD101">
        <v>453</v>
      </c>
    </row>
    <row r="102" spans="1:30" x14ac:dyDescent="0.2">
      <c r="A102" t="s">
        <v>36</v>
      </c>
      <c r="B102" t="s">
        <v>117</v>
      </c>
      <c r="C102" t="s">
        <v>118</v>
      </c>
      <c r="D102" t="s">
        <v>142</v>
      </c>
      <c r="E102">
        <f t="shared" si="4"/>
        <v>7</v>
      </c>
      <c r="F102">
        <f t="shared" si="5"/>
        <v>1</v>
      </c>
      <c r="G102" t="str">
        <f t="shared" si="6"/>
        <v>Politics</v>
      </c>
      <c r="H102">
        <f t="shared" si="7"/>
        <v>2</v>
      </c>
      <c r="I102">
        <v>14.198667369083809</v>
      </c>
      <c r="J102">
        <v>425</v>
      </c>
      <c r="K102">
        <v>115</v>
      </c>
      <c r="L102">
        <v>0.27058823529411757</v>
      </c>
      <c r="M102">
        <v>75027</v>
      </c>
      <c r="N102">
        <v>176.53411764705879</v>
      </c>
      <c r="O102">
        <v>6.8047058823529412</v>
      </c>
      <c r="P102">
        <v>5.4097031574164944</v>
      </c>
      <c r="Q102">
        <v>6.4064164307357316</v>
      </c>
      <c r="R102">
        <v>161.10744624076301</v>
      </c>
      <c r="S102">
        <v>0.88470588235294123</v>
      </c>
      <c r="T102">
        <v>0.2847058823529412</v>
      </c>
      <c r="U102">
        <v>7.058823529411765E-3</v>
      </c>
      <c r="V102">
        <v>0.10823529411764705</v>
      </c>
      <c r="W102">
        <v>17</v>
      </c>
      <c r="X102">
        <v>74</v>
      </c>
      <c r="Y102">
        <v>11</v>
      </c>
      <c r="Z102">
        <v>11.002336448598131</v>
      </c>
      <c r="AA102" t="s">
        <v>120</v>
      </c>
      <c r="AB102">
        <v>4</v>
      </c>
      <c r="AC102" t="s">
        <v>121</v>
      </c>
      <c r="AD102">
        <v>453</v>
      </c>
    </row>
    <row r="103" spans="1:30" x14ac:dyDescent="0.2">
      <c r="A103" t="s">
        <v>36</v>
      </c>
      <c r="B103" t="s">
        <v>117</v>
      </c>
      <c r="C103" t="s">
        <v>118</v>
      </c>
      <c r="D103" t="s">
        <v>143</v>
      </c>
      <c r="E103">
        <f t="shared" si="4"/>
        <v>7</v>
      </c>
      <c r="F103">
        <f t="shared" si="5"/>
        <v>1</v>
      </c>
      <c r="G103" t="str">
        <f t="shared" si="6"/>
        <v>Politics</v>
      </c>
      <c r="H103">
        <f t="shared" si="7"/>
        <v>2</v>
      </c>
      <c r="I103">
        <v>14.19874569420624</v>
      </c>
      <c r="J103">
        <v>433</v>
      </c>
      <c r="K103">
        <v>58</v>
      </c>
      <c r="L103">
        <v>0.13394919168591221</v>
      </c>
      <c r="M103">
        <v>89179</v>
      </c>
      <c r="N103">
        <v>205.95612009237871</v>
      </c>
      <c r="O103">
        <v>5.5681293302540418</v>
      </c>
      <c r="P103">
        <v>5.4097031574164944</v>
      </c>
      <c r="Q103">
        <v>5.5453758071668382</v>
      </c>
      <c r="R103">
        <v>230.51553570826289</v>
      </c>
      <c r="S103">
        <v>0.88683602771362591</v>
      </c>
      <c r="T103">
        <v>0.22863741339491916</v>
      </c>
      <c r="U103">
        <v>2.3094688221709007E-2</v>
      </c>
      <c r="V103">
        <v>9.0069284064665134E-2</v>
      </c>
      <c r="W103">
        <v>27</v>
      </c>
      <c r="X103">
        <v>38</v>
      </c>
      <c r="Y103">
        <v>13</v>
      </c>
      <c r="Z103">
        <v>13.00235849056604</v>
      </c>
      <c r="AA103" t="s">
        <v>120</v>
      </c>
      <c r="AB103">
        <v>4</v>
      </c>
      <c r="AC103" t="s">
        <v>121</v>
      </c>
      <c r="AD103">
        <v>453</v>
      </c>
    </row>
    <row r="104" spans="1:30" x14ac:dyDescent="0.2">
      <c r="A104" t="s">
        <v>36</v>
      </c>
      <c r="B104" t="s">
        <v>117</v>
      </c>
      <c r="C104" t="s">
        <v>118</v>
      </c>
      <c r="D104" t="s">
        <v>144</v>
      </c>
      <c r="E104">
        <f t="shared" si="4"/>
        <v>7</v>
      </c>
      <c r="F104">
        <f t="shared" si="5"/>
        <v>1</v>
      </c>
      <c r="G104" t="str">
        <f t="shared" si="6"/>
        <v>Politics</v>
      </c>
      <c r="H104">
        <f t="shared" si="7"/>
        <v>2</v>
      </c>
      <c r="I104">
        <v>14.1988236558217</v>
      </c>
      <c r="J104">
        <v>414</v>
      </c>
      <c r="K104">
        <v>144</v>
      </c>
      <c r="L104">
        <v>0.34782608695652167</v>
      </c>
      <c r="M104">
        <v>79488</v>
      </c>
      <c r="N104">
        <v>192</v>
      </c>
      <c r="O104">
        <v>5.0289855072463769</v>
      </c>
      <c r="P104">
        <v>5.4097031574164944</v>
      </c>
      <c r="Q104">
        <v>4.9976578493298014</v>
      </c>
      <c r="R104">
        <v>72.257803071560033</v>
      </c>
      <c r="S104">
        <v>0.8188405797101449</v>
      </c>
      <c r="T104">
        <v>0.19806763285024154</v>
      </c>
      <c r="U104">
        <v>2.1739130434782608E-2</v>
      </c>
      <c r="V104">
        <v>0.15942028985507245</v>
      </c>
      <c r="W104">
        <v>23</v>
      </c>
      <c r="X104">
        <v>86</v>
      </c>
      <c r="Y104">
        <v>8</v>
      </c>
      <c r="Z104">
        <v>8.0024154589371985</v>
      </c>
      <c r="AA104" t="s">
        <v>120</v>
      </c>
      <c r="AB104">
        <v>4</v>
      </c>
      <c r="AC104" t="s">
        <v>121</v>
      </c>
      <c r="AD104">
        <v>453</v>
      </c>
    </row>
    <row r="105" spans="1:30" x14ac:dyDescent="0.2">
      <c r="A105" t="s">
        <v>36</v>
      </c>
      <c r="B105" t="s">
        <v>117</v>
      </c>
      <c r="C105" t="s">
        <v>118</v>
      </c>
      <c r="D105" t="s">
        <v>145</v>
      </c>
      <c r="E105">
        <f t="shared" si="4"/>
        <v>7</v>
      </c>
      <c r="F105">
        <f t="shared" si="5"/>
        <v>1</v>
      </c>
      <c r="G105" t="str">
        <f t="shared" si="6"/>
        <v>Politics</v>
      </c>
      <c r="H105">
        <f t="shared" si="7"/>
        <v>2</v>
      </c>
      <c r="I105">
        <v>14.19890160887541</v>
      </c>
      <c r="J105">
        <v>416</v>
      </c>
      <c r="K105">
        <v>43</v>
      </c>
      <c r="L105">
        <v>0.1033653846153846</v>
      </c>
      <c r="M105">
        <v>100813</v>
      </c>
      <c r="N105">
        <v>242.33894230769229</v>
      </c>
      <c r="O105">
        <v>2.6538461538461542</v>
      </c>
      <c r="P105">
        <v>5.4097031574164944</v>
      </c>
      <c r="Q105">
        <v>4.2801155508526989</v>
      </c>
      <c r="R105">
        <v>109.8894783288693</v>
      </c>
      <c r="S105">
        <v>0.87259615384615385</v>
      </c>
      <c r="T105">
        <v>7.9326923076923073E-2</v>
      </c>
      <c r="U105">
        <v>4.807692307692308E-3</v>
      </c>
      <c r="V105">
        <v>0.12259615384615384</v>
      </c>
      <c r="W105">
        <v>59</v>
      </c>
      <c r="X105">
        <v>41</v>
      </c>
      <c r="Y105">
        <v>12</v>
      </c>
      <c r="Z105">
        <v>12.00240384615385</v>
      </c>
      <c r="AA105" t="s">
        <v>120</v>
      </c>
      <c r="AB105">
        <v>4</v>
      </c>
      <c r="AC105" t="s">
        <v>121</v>
      </c>
      <c r="AD105">
        <v>453</v>
      </c>
    </row>
    <row r="106" spans="1:30" x14ac:dyDescent="0.2">
      <c r="A106" t="s">
        <v>36</v>
      </c>
      <c r="B106" t="s">
        <v>117</v>
      </c>
      <c r="C106" t="s">
        <v>118</v>
      </c>
      <c r="D106" t="s">
        <v>146</v>
      </c>
      <c r="E106">
        <f t="shared" si="4"/>
        <v>7</v>
      </c>
      <c r="F106">
        <f t="shared" si="5"/>
        <v>1</v>
      </c>
      <c r="G106" t="str">
        <f t="shared" si="6"/>
        <v>Politics</v>
      </c>
      <c r="H106">
        <f t="shared" si="7"/>
        <v>2</v>
      </c>
      <c r="I106">
        <v>14.198977307853751</v>
      </c>
      <c r="J106">
        <v>394</v>
      </c>
      <c r="K106">
        <v>182</v>
      </c>
      <c r="L106">
        <v>0.46192893401015228</v>
      </c>
      <c r="M106">
        <v>71989</v>
      </c>
      <c r="N106">
        <v>182.71319796954319</v>
      </c>
      <c r="O106">
        <v>9.0355329949238588</v>
      </c>
      <c r="P106">
        <v>5.4097031574164944</v>
      </c>
      <c r="Q106">
        <v>5.6285666908380811</v>
      </c>
      <c r="R106">
        <v>110.0972385680416</v>
      </c>
      <c r="S106">
        <v>0.84263959390862941</v>
      </c>
      <c r="T106">
        <v>0.22081218274111675</v>
      </c>
      <c r="U106">
        <v>1.2690355329949238E-2</v>
      </c>
      <c r="V106">
        <v>0.14467005076142131</v>
      </c>
      <c r="W106">
        <v>16</v>
      </c>
      <c r="X106">
        <v>117</v>
      </c>
      <c r="Y106">
        <v>9</v>
      </c>
      <c r="Z106">
        <v>9.0024937655860349</v>
      </c>
      <c r="AA106" t="s">
        <v>120</v>
      </c>
      <c r="AB106">
        <v>4</v>
      </c>
      <c r="AC106" t="s">
        <v>121</v>
      </c>
      <c r="AD106">
        <v>453</v>
      </c>
    </row>
    <row r="107" spans="1:30" x14ac:dyDescent="0.2">
      <c r="A107" t="s">
        <v>36</v>
      </c>
      <c r="B107" t="s">
        <v>117</v>
      </c>
      <c r="C107" t="s">
        <v>118</v>
      </c>
      <c r="D107" t="s">
        <v>147</v>
      </c>
      <c r="E107">
        <f t="shared" si="4"/>
        <v>7</v>
      </c>
      <c r="F107">
        <f t="shared" si="5"/>
        <v>1</v>
      </c>
      <c r="G107" t="str">
        <f t="shared" si="6"/>
        <v>Politics</v>
      </c>
      <c r="H107">
        <f t="shared" si="7"/>
        <v>2</v>
      </c>
      <c r="I107">
        <v>14.1990519149546</v>
      </c>
      <c r="J107">
        <v>400</v>
      </c>
      <c r="K107">
        <v>52</v>
      </c>
      <c r="L107">
        <v>0.13</v>
      </c>
      <c r="M107">
        <v>70401</v>
      </c>
      <c r="N107">
        <v>176.0025</v>
      </c>
      <c r="O107">
        <v>3.18</v>
      </c>
      <c r="P107">
        <v>5.4097031574164944</v>
      </c>
      <c r="Q107">
        <v>4.3706970261661988</v>
      </c>
      <c r="R107">
        <v>106.9139734092962</v>
      </c>
      <c r="S107">
        <v>0.89500000000000002</v>
      </c>
      <c r="T107">
        <v>0.04</v>
      </c>
      <c r="U107">
        <v>7.4999999999999997E-3</v>
      </c>
      <c r="V107">
        <v>9.7500000000000003E-2</v>
      </c>
      <c r="W107">
        <v>31</v>
      </c>
      <c r="X107">
        <v>39</v>
      </c>
      <c r="Y107">
        <v>12</v>
      </c>
      <c r="Z107">
        <v>12.00257731958763</v>
      </c>
      <c r="AA107" t="s">
        <v>120</v>
      </c>
      <c r="AB107">
        <v>4</v>
      </c>
      <c r="AC107" t="s">
        <v>121</v>
      </c>
      <c r="AD107">
        <v>453</v>
      </c>
    </row>
    <row r="108" spans="1:30" x14ac:dyDescent="0.2">
      <c r="A108" t="s">
        <v>36</v>
      </c>
      <c r="B108" t="s">
        <v>117</v>
      </c>
      <c r="C108" t="s">
        <v>118</v>
      </c>
      <c r="D108" t="s">
        <v>148</v>
      </c>
      <c r="E108">
        <f t="shared" si="4"/>
        <v>7</v>
      </c>
      <c r="F108">
        <f t="shared" si="5"/>
        <v>1</v>
      </c>
      <c r="G108" t="str">
        <f t="shared" si="6"/>
        <v>Politics</v>
      </c>
      <c r="H108">
        <f t="shared" si="7"/>
        <v>2</v>
      </c>
      <c r="I108">
        <v>14.19912781733523</v>
      </c>
      <c r="J108">
        <v>406</v>
      </c>
      <c r="K108">
        <v>73</v>
      </c>
      <c r="L108">
        <v>0.17980295566502461</v>
      </c>
      <c r="M108">
        <v>92804</v>
      </c>
      <c r="N108">
        <v>228.58128078817731</v>
      </c>
      <c r="O108">
        <v>5.5344827586206904</v>
      </c>
      <c r="P108">
        <v>5.4097031574164944</v>
      </c>
      <c r="Q108">
        <v>6.1553138007102097</v>
      </c>
      <c r="R108">
        <v>189.46561794788821</v>
      </c>
      <c r="S108">
        <v>0.89408866995073888</v>
      </c>
      <c r="T108">
        <v>0.25123152709359609</v>
      </c>
      <c r="U108">
        <v>1.2315270935960592E-2</v>
      </c>
      <c r="V108">
        <v>9.3596059113300489E-2</v>
      </c>
      <c r="W108">
        <v>27</v>
      </c>
      <c r="X108">
        <v>40</v>
      </c>
      <c r="Y108">
        <v>12</v>
      </c>
      <c r="Z108">
        <v>12.00253164556962</v>
      </c>
      <c r="AA108" t="s">
        <v>120</v>
      </c>
      <c r="AB108">
        <v>4</v>
      </c>
      <c r="AC108" t="s">
        <v>121</v>
      </c>
      <c r="AD108">
        <v>453</v>
      </c>
    </row>
    <row r="109" spans="1:30" x14ac:dyDescent="0.2">
      <c r="A109" t="s">
        <v>36</v>
      </c>
      <c r="B109" t="s">
        <v>117</v>
      </c>
      <c r="C109" t="s">
        <v>118</v>
      </c>
      <c r="D109" t="s">
        <v>149</v>
      </c>
      <c r="E109">
        <f t="shared" si="4"/>
        <v>7</v>
      </c>
      <c r="F109">
        <f t="shared" si="5"/>
        <v>1</v>
      </c>
      <c r="G109" t="str">
        <f t="shared" si="6"/>
        <v>Politics</v>
      </c>
      <c r="H109">
        <f t="shared" si="7"/>
        <v>2</v>
      </c>
      <c r="I109">
        <v>14.19920335529023</v>
      </c>
      <c r="J109">
        <v>390</v>
      </c>
      <c r="K109">
        <v>118</v>
      </c>
      <c r="L109">
        <v>0.30256410256410249</v>
      </c>
      <c r="M109">
        <v>106238</v>
      </c>
      <c r="N109">
        <v>272.40512820512822</v>
      </c>
      <c r="O109">
        <v>5.4410256410256412</v>
      </c>
      <c r="P109">
        <v>5.4097031574164944</v>
      </c>
      <c r="Q109">
        <v>5.8534420218043426</v>
      </c>
      <c r="R109">
        <v>105.26274551075269</v>
      </c>
      <c r="S109">
        <v>0.81794871794871793</v>
      </c>
      <c r="T109">
        <v>0.29487179487179488</v>
      </c>
      <c r="U109">
        <v>1.282051282051282E-2</v>
      </c>
      <c r="V109">
        <v>0.16923076923076924</v>
      </c>
      <c r="W109">
        <v>41</v>
      </c>
      <c r="X109">
        <v>63</v>
      </c>
      <c r="Y109">
        <v>9</v>
      </c>
      <c r="Z109">
        <v>9.0025773195876297</v>
      </c>
      <c r="AA109" t="s">
        <v>120</v>
      </c>
      <c r="AB109">
        <v>4</v>
      </c>
      <c r="AC109" t="s">
        <v>121</v>
      </c>
      <c r="AD109">
        <v>453</v>
      </c>
    </row>
    <row r="110" spans="1:30" x14ac:dyDescent="0.2">
      <c r="A110" t="s">
        <v>36</v>
      </c>
      <c r="B110" t="s">
        <v>117</v>
      </c>
      <c r="C110" t="s">
        <v>118</v>
      </c>
      <c r="D110" t="s">
        <v>150</v>
      </c>
      <c r="E110">
        <f t="shared" si="4"/>
        <v>7</v>
      </c>
      <c r="F110">
        <f t="shared" si="5"/>
        <v>1</v>
      </c>
      <c r="G110" t="str">
        <f t="shared" si="6"/>
        <v>Politics</v>
      </c>
      <c r="H110">
        <f t="shared" si="7"/>
        <v>2</v>
      </c>
      <c r="I110">
        <v>14.199275945366431</v>
      </c>
      <c r="J110">
        <v>397</v>
      </c>
      <c r="K110">
        <v>98</v>
      </c>
      <c r="L110">
        <v>0.2468513853904282</v>
      </c>
      <c r="M110">
        <v>85588</v>
      </c>
      <c r="N110">
        <v>215.5869017632242</v>
      </c>
      <c r="O110">
        <v>8.775818639798489</v>
      </c>
      <c r="P110">
        <v>5.4097031574164944</v>
      </c>
      <c r="Q110">
        <v>5.4038863892976678</v>
      </c>
      <c r="R110">
        <v>192.1136753093171</v>
      </c>
      <c r="S110">
        <v>0.77329974811083124</v>
      </c>
      <c r="T110">
        <v>0.18891687657430731</v>
      </c>
      <c r="U110">
        <v>2.5188916876574308E-2</v>
      </c>
      <c r="V110">
        <v>0.20151133501259447</v>
      </c>
      <c r="W110">
        <v>24</v>
      </c>
      <c r="X110">
        <v>58</v>
      </c>
      <c r="Y110">
        <v>9</v>
      </c>
      <c r="Z110">
        <v>9.0025641025641026</v>
      </c>
      <c r="AA110" t="s">
        <v>120</v>
      </c>
      <c r="AB110">
        <v>4</v>
      </c>
      <c r="AC110" t="s">
        <v>121</v>
      </c>
      <c r="AD110">
        <v>453</v>
      </c>
    </row>
    <row r="111" spans="1:30" x14ac:dyDescent="0.2">
      <c r="A111" t="s">
        <v>36</v>
      </c>
      <c r="B111" t="s">
        <v>117</v>
      </c>
      <c r="C111" t="s">
        <v>118</v>
      </c>
      <c r="D111" t="s">
        <v>151</v>
      </c>
      <c r="E111">
        <f t="shared" si="4"/>
        <v>7</v>
      </c>
      <c r="F111">
        <f t="shared" si="5"/>
        <v>1</v>
      </c>
      <c r="G111" t="str">
        <f t="shared" si="6"/>
        <v>Politics</v>
      </c>
      <c r="H111">
        <f t="shared" si="7"/>
        <v>2</v>
      </c>
      <c r="I111">
        <v>14.19935061987813</v>
      </c>
      <c r="J111">
        <v>374</v>
      </c>
      <c r="K111">
        <v>64</v>
      </c>
      <c r="L111">
        <v>0.17112299465240641</v>
      </c>
      <c r="M111">
        <v>101490</v>
      </c>
      <c r="N111">
        <v>271.36363636363637</v>
      </c>
      <c r="O111">
        <v>3.344919786096257</v>
      </c>
      <c r="P111">
        <v>5.4097031574164944</v>
      </c>
      <c r="Q111">
        <v>4.4761672490735034</v>
      </c>
      <c r="R111">
        <v>87.495081696733635</v>
      </c>
      <c r="S111">
        <v>0.80481283422459893</v>
      </c>
      <c r="T111">
        <v>0.22192513368983957</v>
      </c>
      <c r="U111">
        <v>2.4064171122994651E-2</v>
      </c>
      <c r="V111">
        <v>0.17112299465240641</v>
      </c>
      <c r="W111">
        <v>23</v>
      </c>
      <c r="X111">
        <v>44</v>
      </c>
      <c r="Y111">
        <v>13</v>
      </c>
      <c r="Z111">
        <v>13.002617801047119</v>
      </c>
      <c r="AA111" t="s">
        <v>120</v>
      </c>
      <c r="AB111">
        <v>4</v>
      </c>
      <c r="AC111" t="s">
        <v>121</v>
      </c>
      <c r="AD111">
        <v>453</v>
      </c>
    </row>
    <row r="112" spans="1:30" x14ac:dyDescent="0.2">
      <c r="A112" t="s">
        <v>36</v>
      </c>
      <c r="B112" t="s">
        <v>117</v>
      </c>
      <c r="C112" t="s">
        <v>118</v>
      </c>
      <c r="D112" t="s">
        <v>152</v>
      </c>
      <c r="E112">
        <f t="shared" si="4"/>
        <v>7</v>
      </c>
      <c r="F112">
        <f t="shared" si="5"/>
        <v>1</v>
      </c>
      <c r="G112" t="str">
        <f t="shared" si="6"/>
        <v>Politics</v>
      </c>
      <c r="H112">
        <f t="shared" si="7"/>
        <v>2</v>
      </c>
      <c r="I112">
        <v>14.199414636757799</v>
      </c>
      <c r="J112">
        <v>382</v>
      </c>
      <c r="K112">
        <v>88</v>
      </c>
      <c r="L112">
        <v>0.23036649214659691</v>
      </c>
      <c r="M112">
        <v>115314</v>
      </c>
      <c r="N112">
        <v>301.86910994764401</v>
      </c>
      <c r="O112">
        <v>3.0602094240837698</v>
      </c>
      <c r="P112">
        <v>5.4097031574164944</v>
      </c>
      <c r="Q112">
        <v>4.76209751090731</v>
      </c>
      <c r="R112">
        <v>63.260136252848262</v>
      </c>
      <c r="S112">
        <v>0.87958115183246077</v>
      </c>
      <c r="T112">
        <v>0.15706806282722513</v>
      </c>
      <c r="U112">
        <v>1.0471204188481676E-2</v>
      </c>
      <c r="V112">
        <v>0.1099476439790576</v>
      </c>
      <c r="W112">
        <v>17</v>
      </c>
      <c r="X112">
        <v>58</v>
      </c>
      <c r="Y112">
        <v>10</v>
      </c>
      <c r="Z112">
        <v>10.00255754475703</v>
      </c>
      <c r="AA112" t="s">
        <v>120</v>
      </c>
      <c r="AB112">
        <v>4</v>
      </c>
      <c r="AC112" t="s">
        <v>121</v>
      </c>
      <c r="AD112">
        <v>453</v>
      </c>
    </row>
    <row r="113" spans="1:30" x14ac:dyDescent="0.2">
      <c r="A113" t="s">
        <v>36</v>
      </c>
      <c r="B113" t="s">
        <v>117</v>
      </c>
      <c r="C113" t="s">
        <v>118</v>
      </c>
      <c r="D113" t="s">
        <v>153</v>
      </c>
      <c r="E113">
        <f t="shared" si="4"/>
        <v>7</v>
      </c>
      <c r="F113">
        <f t="shared" si="5"/>
        <v>1</v>
      </c>
      <c r="G113" t="str">
        <f t="shared" si="6"/>
        <v>Politics</v>
      </c>
      <c r="H113">
        <f t="shared" si="7"/>
        <v>2</v>
      </c>
      <c r="I113">
        <v>14.199489089166759</v>
      </c>
      <c r="J113">
        <v>399</v>
      </c>
      <c r="K113">
        <v>123</v>
      </c>
      <c r="L113">
        <v>0.30827067669172931</v>
      </c>
      <c r="M113">
        <v>79398</v>
      </c>
      <c r="N113">
        <v>198.99248120300749</v>
      </c>
      <c r="O113">
        <v>4.6140350877192979</v>
      </c>
      <c r="P113">
        <v>5.4097031574164944</v>
      </c>
      <c r="Q113">
        <v>6.2571115203154104</v>
      </c>
      <c r="R113">
        <v>93.653189503257479</v>
      </c>
      <c r="S113">
        <v>0.89473684210526316</v>
      </c>
      <c r="T113">
        <v>0.24812030075187969</v>
      </c>
      <c r="U113">
        <v>7.5187969924812026E-3</v>
      </c>
      <c r="V113">
        <v>9.7744360902255634E-2</v>
      </c>
      <c r="W113">
        <v>16</v>
      </c>
      <c r="X113">
        <v>52</v>
      </c>
      <c r="Y113">
        <v>11</v>
      </c>
      <c r="Z113">
        <v>11.00253164556962</v>
      </c>
      <c r="AA113" t="s">
        <v>120</v>
      </c>
      <c r="AB113">
        <v>4</v>
      </c>
      <c r="AC113" t="s">
        <v>121</v>
      </c>
      <c r="AD113">
        <v>453</v>
      </c>
    </row>
    <row r="114" spans="1:30" x14ac:dyDescent="0.2">
      <c r="A114" t="s">
        <v>36</v>
      </c>
      <c r="B114" t="s">
        <v>117</v>
      </c>
      <c r="C114" t="s">
        <v>118</v>
      </c>
      <c r="D114" t="s">
        <v>154</v>
      </c>
      <c r="E114">
        <f t="shared" si="4"/>
        <v>7</v>
      </c>
      <c r="F114">
        <f t="shared" si="5"/>
        <v>1</v>
      </c>
      <c r="G114" t="str">
        <f t="shared" si="6"/>
        <v>Politics</v>
      </c>
      <c r="H114">
        <f t="shared" si="7"/>
        <v>2</v>
      </c>
      <c r="I114">
        <v>14.199563804157689</v>
      </c>
      <c r="J114">
        <v>376</v>
      </c>
      <c r="K114">
        <v>177</v>
      </c>
      <c r="L114">
        <v>0.47074468085106391</v>
      </c>
      <c r="M114">
        <v>86160</v>
      </c>
      <c r="N114">
        <v>229.14893617021281</v>
      </c>
      <c r="O114">
        <v>5.5292553191489358</v>
      </c>
      <c r="P114">
        <v>5.4097031574164944</v>
      </c>
      <c r="Q114">
        <v>5.5978285358093913</v>
      </c>
      <c r="R114">
        <v>65.750765683320466</v>
      </c>
      <c r="S114">
        <v>0.85904255319148937</v>
      </c>
      <c r="T114">
        <v>0.13297872340425532</v>
      </c>
      <c r="U114">
        <v>1.3297872340425532E-2</v>
      </c>
      <c r="V114">
        <v>0.1276595744680851</v>
      </c>
      <c r="W114">
        <v>33</v>
      </c>
      <c r="X114">
        <v>118</v>
      </c>
      <c r="Y114">
        <v>8</v>
      </c>
      <c r="Z114">
        <v>8.0026315789473692</v>
      </c>
      <c r="AA114" t="s">
        <v>120</v>
      </c>
      <c r="AB114">
        <v>4</v>
      </c>
      <c r="AC114" t="s">
        <v>121</v>
      </c>
      <c r="AD114">
        <v>453</v>
      </c>
    </row>
    <row r="115" spans="1:30" x14ac:dyDescent="0.2">
      <c r="A115" t="s">
        <v>36</v>
      </c>
      <c r="B115" t="s">
        <v>117</v>
      </c>
      <c r="C115" t="s">
        <v>118</v>
      </c>
      <c r="D115" t="s">
        <v>155</v>
      </c>
      <c r="E115">
        <f t="shared" si="4"/>
        <v>7</v>
      </c>
      <c r="F115">
        <f t="shared" si="5"/>
        <v>1</v>
      </c>
      <c r="G115" t="str">
        <f t="shared" si="6"/>
        <v>Politics</v>
      </c>
      <c r="H115">
        <f t="shared" si="7"/>
        <v>2</v>
      </c>
      <c r="I115">
        <v>14.199636037802319</v>
      </c>
      <c r="J115">
        <v>380</v>
      </c>
      <c r="K115">
        <v>81</v>
      </c>
      <c r="L115">
        <v>0.2131578947368421</v>
      </c>
      <c r="M115">
        <v>90187</v>
      </c>
      <c r="N115">
        <v>237.33421052631579</v>
      </c>
      <c r="O115">
        <v>3.507894736842105</v>
      </c>
      <c r="P115">
        <v>5.4097031574164944</v>
      </c>
      <c r="Q115">
        <v>5.4275105565863013</v>
      </c>
      <c r="R115">
        <v>89.319402122586922</v>
      </c>
      <c r="S115">
        <v>0.92368421052631577</v>
      </c>
      <c r="T115">
        <v>0.16578947368421051</v>
      </c>
      <c r="U115">
        <v>7.8947368421052634E-3</v>
      </c>
      <c r="V115">
        <v>6.8421052631578952E-2</v>
      </c>
      <c r="W115">
        <v>22</v>
      </c>
      <c r="X115">
        <v>69</v>
      </c>
      <c r="Y115">
        <v>11</v>
      </c>
      <c r="Z115">
        <v>11.00268096514745</v>
      </c>
      <c r="AA115" t="s">
        <v>120</v>
      </c>
      <c r="AB115">
        <v>4</v>
      </c>
      <c r="AC115" t="s">
        <v>121</v>
      </c>
      <c r="AD115">
        <v>453</v>
      </c>
    </row>
    <row r="116" spans="1:30" x14ac:dyDescent="0.2">
      <c r="A116" t="s">
        <v>36</v>
      </c>
      <c r="B116" t="s">
        <v>117</v>
      </c>
      <c r="C116" t="s">
        <v>118</v>
      </c>
      <c r="D116" t="s">
        <v>156</v>
      </c>
      <c r="E116">
        <f t="shared" si="4"/>
        <v>7</v>
      </c>
      <c r="F116">
        <f t="shared" si="5"/>
        <v>1</v>
      </c>
      <c r="G116" t="str">
        <f t="shared" si="6"/>
        <v>Politics</v>
      </c>
      <c r="H116">
        <f t="shared" si="7"/>
        <v>2</v>
      </c>
      <c r="I116">
        <v>14.199700462320621</v>
      </c>
      <c r="J116">
        <v>383</v>
      </c>
      <c r="K116">
        <v>81</v>
      </c>
      <c r="L116">
        <v>0.21148825065274149</v>
      </c>
      <c r="M116">
        <v>95259</v>
      </c>
      <c r="N116">
        <v>248.71801566579629</v>
      </c>
      <c r="O116">
        <v>3.9660574412532639</v>
      </c>
      <c r="P116">
        <v>5.4097031574164944</v>
      </c>
      <c r="Q116">
        <v>5.4344756318524361</v>
      </c>
      <c r="R116">
        <v>101.913191170171</v>
      </c>
      <c r="S116">
        <v>0.91906005221932119</v>
      </c>
      <c r="T116">
        <v>0.1566579634464752</v>
      </c>
      <c r="U116">
        <v>7.832898172323759E-3</v>
      </c>
      <c r="V116">
        <v>7.3107049608355096E-2</v>
      </c>
      <c r="W116">
        <v>20</v>
      </c>
      <c r="X116">
        <v>53</v>
      </c>
      <c r="Y116">
        <v>11</v>
      </c>
      <c r="Z116">
        <v>11.002710027100269</v>
      </c>
      <c r="AA116" t="s">
        <v>120</v>
      </c>
      <c r="AB116">
        <v>4</v>
      </c>
      <c r="AC116" t="s">
        <v>121</v>
      </c>
      <c r="AD116">
        <v>453</v>
      </c>
    </row>
    <row r="117" spans="1:30" x14ac:dyDescent="0.2">
      <c r="A117" t="s">
        <v>36</v>
      </c>
      <c r="B117" t="s">
        <v>117</v>
      </c>
      <c r="C117" t="s">
        <v>118</v>
      </c>
      <c r="D117" t="s">
        <v>157</v>
      </c>
      <c r="E117">
        <f t="shared" si="4"/>
        <v>7</v>
      </c>
      <c r="F117">
        <f t="shared" si="5"/>
        <v>1</v>
      </c>
      <c r="G117" t="str">
        <f t="shared" si="6"/>
        <v>Politics</v>
      </c>
      <c r="H117">
        <f t="shared" si="7"/>
        <v>2</v>
      </c>
      <c r="I117">
        <v>14.19977377276351</v>
      </c>
      <c r="J117">
        <v>365</v>
      </c>
      <c r="K117">
        <v>64</v>
      </c>
      <c r="L117">
        <v>0.17534246575342469</v>
      </c>
      <c r="M117">
        <v>111825</v>
      </c>
      <c r="N117">
        <v>306.36986301369859</v>
      </c>
      <c r="O117">
        <v>5.7890410958904113</v>
      </c>
      <c r="P117">
        <v>5.4097031574164944</v>
      </c>
      <c r="Q117">
        <v>5.5530801833369816</v>
      </c>
      <c r="R117">
        <v>183.33841292798499</v>
      </c>
      <c r="S117">
        <v>0.86301369863013699</v>
      </c>
      <c r="T117">
        <v>0.12876712328767123</v>
      </c>
      <c r="U117">
        <v>8.21917808219178E-3</v>
      </c>
      <c r="V117">
        <v>0.12876712328767123</v>
      </c>
      <c r="W117">
        <v>25</v>
      </c>
      <c r="X117">
        <v>44</v>
      </c>
      <c r="Y117">
        <v>11</v>
      </c>
      <c r="Z117">
        <v>11.0027397260274</v>
      </c>
      <c r="AA117" t="s">
        <v>120</v>
      </c>
      <c r="AB117">
        <v>4</v>
      </c>
      <c r="AC117" t="s">
        <v>121</v>
      </c>
      <c r="AD117">
        <v>453</v>
      </c>
    </row>
    <row r="118" spans="1:30" x14ac:dyDescent="0.2">
      <c r="A118" t="s">
        <v>36</v>
      </c>
      <c r="B118" t="s">
        <v>117</v>
      </c>
      <c r="C118" t="s">
        <v>118</v>
      </c>
      <c r="D118" t="s">
        <v>158</v>
      </c>
      <c r="E118">
        <f t="shared" si="4"/>
        <v>7</v>
      </c>
      <c r="F118">
        <f t="shared" si="5"/>
        <v>1</v>
      </c>
      <c r="G118" t="str">
        <f t="shared" si="6"/>
        <v>Politics</v>
      </c>
      <c r="H118">
        <f t="shared" si="7"/>
        <v>2</v>
      </c>
      <c r="I118">
        <v>14.199846612580579</v>
      </c>
      <c r="J118">
        <v>385</v>
      </c>
      <c r="K118">
        <v>80</v>
      </c>
      <c r="L118">
        <v>0.20779220779220781</v>
      </c>
      <c r="M118">
        <v>89617</v>
      </c>
      <c r="N118">
        <v>232.7714285714286</v>
      </c>
      <c r="O118">
        <v>3.8623376623376622</v>
      </c>
      <c r="P118">
        <v>5.4097031574164944</v>
      </c>
      <c r="Q118">
        <v>6.1043441764922246</v>
      </c>
      <c r="R118">
        <v>113.4644973805492</v>
      </c>
      <c r="S118">
        <v>0.88311688311688308</v>
      </c>
      <c r="T118">
        <v>0.15844155844155844</v>
      </c>
      <c r="U118">
        <v>1.2987012987012988E-2</v>
      </c>
      <c r="V118">
        <v>0.1038961038961039</v>
      </c>
      <c r="W118">
        <v>22</v>
      </c>
      <c r="X118">
        <v>59</v>
      </c>
      <c r="Y118">
        <v>10</v>
      </c>
      <c r="Z118">
        <v>10.00266666666667</v>
      </c>
      <c r="AA118" t="s">
        <v>120</v>
      </c>
      <c r="AB118">
        <v>4</v>
      </c>
      <c r="AC118" t="s">
        <v>121</v>
      </c>
      <c r="AD118">
        <v>453</v>
      </c>
    </row>
    <row r="119" spans="1:30" x14ac:dyDescent="0.2">
      <c r="A119" t="s">
        <v>36</v>
      </c>
      <c r="B119" t="s">
        <v>117</v>
      </c>
      <c r="C119" t="s">
        <v>118</v>
      </c>
      <c r="D119" t="s">
        <v>159</v>
      </c>
      <c r="E119">
        <f t="shared" si="4"/>
        <v>7</v>
      </c>
      <c r="F119">
        <f t="shared" si="5"/>
        <v>1</v>
      </c>
      <c r="G119" t="str">
        <f t="shared" si="6"/>
        <v>Politics</v>
      </c>
      <c r="H119">
        <f t="shared" si="7"/>
        <v>2</v>
      </c>
      <c r="I119">
        <v>14.199921166657029</v>
      </c>
      <c r="J119">
        <v>378</v>
      </c>
      <c r="K119">
        <v>36</v>
      </c>
      <c r="L119">
        <v>9.5238095238095233E-2</v>
      </c>
      <c r="M119">
        <v>94884</v>
      </c>
      <c r="N119">
        <v>251.01587301587301</v>
      </c>
      <c r="O119">
        <v>3.452380952380953</v>
      </c>
      <c r="P119">
        <v>5.4097031574164944</v>
      </c>
      <c r="Q119">
        <v>4.1941519075177061</v>
      </c>
      <c r="R119">
        <v>152.03800664751691</v>
      </c>
      <c r="S119">
        <v>0.84391534391534395</v>
      </c>
      <c r="T119">
        <v>9.7883597883597878E-2</v>
      </c>
      <c r="U119">
        <v>7.9365079365079361E-3</v>
      </c>
      <c r="V119">
        <v>0.14814814814814814</v>
      </c>
      <c r="W119">
        <v>30</v>
      </c>
      <c r="X119">
        <v>30</v>
      </c>
      <c r="Y119">
        <v>14</v>
      </c>
      <c r="Z119">
        <v>14.00266666666667</v>
      </c>
      <c r="AA119" t="s">
        <v>120</v>
      </c>
      <c r="AB119">
        <v>4</v>
      </c>
      <c r="AC119" t="s">
        <v>121</v>
      </c>
      <c r="AD119">
        <v>453</v>
      </c>
    </row>
    <row r="120" spans="1:30" x14ac:dyDescent="0.2">
      <c r="A120" t="s">
        <v>36</v>
      </c>
      <c r="B120" t="s">
        <v>117</v>
      </c>
      <c r="C120" t="s">
        <v>118</v>
      </c>
      <c r="D120" t="s">
        <v>160</v>
      </c>
      <c r="E120">
        <f t="shared" si="4"/>
        <v>7</v>
      </c>
      <c r="F120">
        <f t="shared" si="5"/>
        <v>1</v>
      </c>
      <c r="G120" t="str">
        <f t="shared" si="6"/>
        <v>Politics</v>
      </c>
      <c r="H120">
        <f t="shared" si="7"/>
        <v>2</v>
      </c>
      <c r="I120">
        <v>14.19998528795006</v>
      </c>
      <c r="J120">
        <v>361</v>
      </c>
      <c r="K120">
        <v>136</v>
      </c>
      <c r="L120">
        <v>0.37673130193905818</v>
      </c>
      <c r="M120">
        <v>89412</v>
      </c>
      <c r="N120">
        <v>247.6786703601108</v>
      </c>
      <c r="O120">
        <v>5.9362880886426597</v>
      </c>
      <c r="P120">
        <v>5.4097031574164944</v>
      </c>
      <c r="Q120">
        <v>4.8453070333066064</v>
      </c>
      <c r="R120">
        <v>76.349213032176891</v>
      </c>
      <c r="S120">
        <v>0.93074792243767313</v>
      </c>
      <c r="T120">
        <v>0.14127423822714683</v>
      </c>
      <c r="U120">
        <v>5.5401662049861496E-3</v>
      </c>
      <c r="V120">
        <v>6.3711911357340723E-2</v>
      </c>
      <c r="W120">
        <v>16</v>
      </c>
      <c r="X120">
        <v>63</v>
      </c>
      <c r="Y120">
        <v>9</v>
      </c>
      <c r="Z120">
        <v>9.0027100271002709</v>
      </c>
      <c r="AA120" t="s">
        <v>120</v>
      </c>
      <c r="AB120">
        <v>4</v>
      </c>
      <c r="AC120" t="s">
        <v>121</v>
      </c>
      <c r="AD120">
        <v>453</v>
      </c>
    </row>
    <row r="121" spans="1:30" x14ac:dyDescent="0.2">
      <c r="A121" t="s">
        <v>36</v>
      </c>
      <c r="B121" t="s">
        <v>117</v>
      </c>
      <c r="C121" t="s">
        <v>118</v>
      </c>
      <c r="D121" t="s">
        <v>161</v>
      </c>
      <c r="E121">
        <f t="shared" si="4"/>
        <v>7</v>
      </c>
      <c r="F121">
        <f t="shared" si="5"/>
        <v>1</v>
      </c>
      <c r="G121" t="str">
        <f t="shared" si="6"/>
        <v>Politics</v>
      </c>
      <c r="H121">
        <f t="shared" si="7"/>
        <v>2</v>
      </c>
      <c r="I121">
        <v>14.200057362129661</v>
      </c>
      <c r="J121">
        <v>369</v>
      </c>
      <c r="K121">
        <v>101</v>
      </c>
      <c r="L121">
        <v>0.27371273712737132</v>
      </c>
      <c r="M121">
        <v>65618</v>
      </c>
      <c r="N121">
        <v>177.82655826558269</v>
      </c>
      <c r="O121">
        <v>6.0135501355013554</v>
      </c>
      <c r="P121">
        <v>5.4097031574164944</v>
      </c>
      <c r="Q121">
        <v>6.165523507221069</v>
      </c>
      <c r="R121">
        <v>135.45838279726291</v>
      </c>
      <c r="S121">
        <v>0.87262872628726285</v>
      </c>
      <c r="T121">
        <v>0.22764227642276422</v>
      </c>
      <c r="U121">
        <v>1.6260162601626018E-2</v>
      </c>
      <c r="V121">
        <v>0.1111111111111111</v>
      </c>
      <c r="W121">
        <v>22</v>
      </c>
      <c r="X121">
        <v>56</v>
      </c>
      <c r="Y121">
        <v>11</v>
      </c>
      <c r="Z121">
        <v>11.0027397260274</v>
      </c>
      <c r="AA121" t="s">
        <v>120</v>
      </c>
      <c r="AB121">
        <v>4</v>
      </c>
      <c r="AC121" t="s">
        <v>121</v>
      </c>
      <c r="AD121">
        <v>453</v>
      </c>
    </row>
    <row r="122" spans="1:30" x14ac:dyDescent="0.2">
      <c r="A122" t="s">
        <v>36</v>
      </c>
      <c r="B122" t="s">
        <v>117</v>
      </c>
      <c r="C122" t="s">
        <v>118</v>
      </c>
      <c r="D122" t="s">
        <v>162</v>
      </c>
      <c r="E122">
        <f t="shared" si="4"/>
        <v>7</v>
      </c>
      <c r="F122">
        <f t="shared" si="5"/>
        <v>1</v>
      </c>
      <c r="G122" t="str">
        <f t="shared" si="6"/>
        <v>Politics</v>
      </c>
      <c r="H122">
        <f t="shared" si="7"/>
        <v>2</v>
      </c>
      <c r="I122">
        <v>14.200130749589389</v>
      </c>
      <c r="J122">
        <v>379</v>
      </c>
      <c r="K122">
        <v>85</v>
      </c>
      <c r="L122">
        <v>0.2242744063324538</v>
      </c>
      <c r="M122">
        <v>68130</v>
      </c>
      <c r="N122">
        <v>179.76253298153031</v>
      </c>
      <c r="O122">
        <v>4.2823218997361474</v>
      </c>
      <c r="P122">
        <v>5.4097031574164944</v>
      </c>
      <c r="Q122">
        <v>4.5876243093306011</v>
      </c>
      <c r="R122">
        <v>87.59663828286547</v>
      </c>
      <c r="S122">
        <v>0.74934036939313986</v>
      </c>
      <c r="T122">
        <v>0.13456464379947231</v>
      </c>
      <c r="U122">
        <v>2.3746701846965697E-2</v>
      </c>
      <c r="V122">
        <v>0.22691292875989447</v>
      </c>
      <c r="W122">
        <v>25</v>
      </c>
      <c r="X122">
        <v>62</v>
      </c>
      <c r="Y122">
        <v>11</v>
      </c>
      <c r="Z122">
        <v>11.0026455026455</v>
      </c>
      <c r="AA122" t="s">
        <v>120</v>
      </c>
      <c r="AB122">
        <v>4</v>
      </c>
      <c r="AC122" t="s">
        <v>121</v>
      </c>
      <c r="AD122">
        <v>453</v>
      </c>
    </row>
    <row r="123" spans="1:30" x14ac:dyDescent="0.2">
      <c r="A123" t="s">
        <v>36</v>
      </c>
      <c r="B123" t="s">
        <v>117</v>
      </c>
      <c r="C123" t="s">
        <v>118</v>
      </c>
      <c r="D123" t="s">
        <v>163</v>
      </c>
      <c r="E123">
        <f t="shared" si="4"/>
        <v>7</v>
      </c>
      <c r="F123">
        <f t="shared" si="5"/>
        <v>1</v>
      </c>
      <c r="G123" t="str">
        <f t="shared" si="6"/>
        <v>Politics</v>
      </c>
      <c r="H123">
        <f t="shared" si="7"/>
        <v>2</v>
      </c>
      <c r="I123">
        <v>14.200194514782631</v>
      </c>
      <c r="J123">
        <v>361</v>
      </c>
      <c r="K123">
        <v>87</v>
      </c>
      <c r="L123">
        <v>0.24099722991689751</v>
      </c>
      <c r="M123">
        <v>69245</v>
      </c>
      <c r="N123">
        <v>191.81440443213299</v>
      </c>
      <c r="O123">
        <v>5.174515235457064</v>
      </c>
      <c r="P123">
        <v>5.4097031574164944</v>
      </c>
      <c r="Q123">
        <v>5.938801214729529</v>
      </c>
      <c r="R123">
        <v>127.5135709093651</v>
      </c>
      <c r="S123">
        <v>0.83656509695290859</v>
      </c>
      <c r="T123">
        <v>0.16897506925207756</v>
      </c>
      <c r="U123">
        <v>1.9390581717451522E-2</v>
      </c>
      <c r="V123">
        <v>0.1440443213296399</v>
      </c>
      <c r="W123">
        <v>33</v>
      </c>
      <c r="X123">
        <v>62</v>
      </c>
      <c r="Y123">
        <v>10</v>
      </c>
      <c r="Z123">
        <v>10.00277777777778</v>
      </c>
      <c r="AA123" t="s">
        <v>120</v>
      </c>
      <c r="AB123">
        <v>4</v>
      </c>
      <c r="AC123" t="s">
        <v>121</v>
      </c>
      <c r="AD123">
        <v>453</v>
      </c>
    </row>
    <row r="124" spans="1:30" x14ac:dyDescent="0.2">
      <c r="A124" t="s">
        <v>36</v>
      </c>
      <c r="B124" t="s">
        <v>117</v>
      </c>
      <c r="C124" t="s">
        <v>118</v>
      </c>
      <c r="D124" t="s">
        <v>164</v>
      </c>
      <c r="E124">
        <f t="shared" si="4"/>
        <v>7</v>
      </c>
      <c r="F124">
        <f t="shared" si="5"/>
        <v>1</v>
      </c>
      <c r="G124" t="str">
        <f t="shared" si="6"/>
        <v>Politics</v>
      </c>
      <c r="H124">
        <f t="shared" si="7"/>
        <v>2</v>
      </c>
      <c r="I124">
        <v>14.20026615027464</v>
      </c>
      <c r="J124">
        <v>352</v>
      </c>
      <c r="K124">
        <v>168</v>
      </c>
      <c r="L124">
        <v>0.47727272727272729</v>
      </c>
      <c r="M124">
        <v>68043</v>
      </c>
      <c r="N124">
        <v>193.30397727272731</v>
      </c>
      <c r="O124">
        <v>4.6732954545454541</v>
      </c>
      <c r="P124">
        <v>5.4097031574164944</v>
      </c>
      <c r="Q124">
        <v>4.6024660389495002</v>
      </c>
      <c r="R124">
        <v>45.065813298047189</v>
      </c>
      <c r="S124">
        <v>0.875</v>
      </c>
      <c r="T124">
        <v>0.18181818181818182</v>
      </c>
      <c r="U124">
        <v>1.9886363636363636E-2</v>
      </c>
      <c r="V124">
        <v>0.10511363636363637</v>
      </c>
      <c r="W124">
        <v>11</v>
      </c>
      <c r="X124">
        <v>132</v>
      </c>
      <c r="Y124">
        <v>8</v>
      </c>
      <c r="Z124">
        <v>8.0028169014084511</v>
      </c>
      <c r="AA124" t="s">
        <v>120</v>
      </c>
      <c r="AB124">
        <v>4</v>
      </c>
      <c r="AC124" t="s">
        <v>121</v>
      </c>
      <c r="AD124">
        <v>453</v>
      </c>
    </row>
    <row r="125" spans="1:30" x14ac:dyDescent="0.2">
      <c r="A125" t="s">
        <v>36</v>
      </c>
      <c r="B125" t="s">
        <v>117</v>
      </c>
      <c r="C125" t="s">
        <v>118</v>
      </c>
      <c r="D125" t="s">
        <v>165</v>
      </c>
      <c r="E125">
        <f t="shared" si="4"/>
        <v>7</v>
      </c>
      <c r="F125">
        <f t="shared" si="5"/>
        <v>1</v>
      </c>
      <c r="G125" t="str">
        <f t="shared" si="6"/>
        <v>Politics</v>
      </c>
      <c r="H125">
        <f t="shared" si="7"/>
        <v>2</v>
      </c>
      <c r="I125">
        <v>14.200327668567819</v>
      </c>
      <c r="J125">
        <v>346</v>
      </c>
      <c r="K125">
        <v>69</v>
      </c>
      <c r="L125">
        <v>0.19942196531791909</v>
      </c>
      <c r="M125">
        <v>97485</v>
      </c>
      <c r="N125">
        <v>281.74855491329481</v>
      </c>
      <c r="O125">
        <v>3.9653179190751451</v>
      </c>
      <c r="P125">
        <v>5.4097031574164944</v>
      </c>
      <c r="Q125">
        <v>4.4664305411972478</v>
      </c>
      <c r="R125">
        <v>88.810763804675702</v>
      </c>
      <c r="S125">
        <v>0.88728323699421963</v>
      </c>
      <c r="T125">
        <v>0.10404624277456648</v>
      </c>
      <c r="U125">
        <v>8.670520231213872E-3</v>
      </c>
      <c r="V125">
        <v>0.10404624277456648</v>
      </c>
      <c r="W125">
        <v>29</v>
      </c>
      <c r="X125">
        <v>46</v>
      </c>
      <c r="Y125">
        <v>9</v>
      </c>
      <c r="Z125">
        <v>9.0029069767441854</v>
      </c>
      <c r="AA125" t="s">
        <v>120</v>
      </c>
      <c r="AB125">
        <v>4</v>
      </c>
      <c r="AC125" t="s">
        <v>121</v>
      </c>
      <c r="AD125">
        <v>453</v>
      </c>
    </row>
    <row r="126" spans="1:30" x14ac:dyDescent="0.2">
      <c r="A126" t="s">
        <v>36</v>
      </c>
      <c r="B126" t="s">
        <v>117</v>
      </c>
      <c r="C126" t="s">
        <v>118</v>
      </c>
      <c r="D126" t="s">
        <v>166</v>
      </c>
      <c r="E126">
        <f t="shared" si="4"/>
        <v>7</v>
      </c>
      <c r="F126">
        <f t="shared" si="5"/>
        <v>1</v>
      </c>
      <c r="G126" t="str">
        <f t="shared" si="6"/>
        <v>Politics</v>
      </c>
      <c r="H126">
        <f t="shared" si="7"/>
        <v>2</v>
      </c>
      <c r="I126">
        <v>14.20039773923833</v>
      </c>
      <c r="J126">
        <v>353</v>
      </c>
      <c r="K126">
        <v>105</v>
      </c>
      <c r="L126">
        <v>0.29745042492917839</v>
      </c>
      <c r="M126">
        <v>74226</v>
      </c>
      <c r="N126">
        <v>210.27195467422101</v>
      </c>
      <c r="O126">
        <v>6.0679886685552411</v>
      </c>
      <c r="P126">
        <v>5.4097031574164944</v>
      </c>
      <c r="Q126">
        <v>5.7618653960143789</v>
      </c>
      <c r="R126">
        <v>117.5420540786934</v>
      </c>
      <c r="S126">
        <v>0.88951841359773376</v>
      </c>
      <c r="T126">
        <v>0.22946175637393768</v>
      </c>
      <c r="U126">
        <v>1.69971671388102E-2</v>
      </c>
      <c r="V126">
        <v>9.3484419263456089E-2</v>
      </c>
      <c r="W126">
        <v>19</v>
      </c>
      <c r="X126">
        <v>69</v>
      </c>
      <c r="Y126">
        <v>7</v>
      </c>
      <c r="Z126">
        <v>7.0028571428571427</v>
      </c>
      <c r="AA126" t="s">
        <v>120</v>
      </c>
      <c r="AB126">
        <v>4</v>
      </c>
      <c r="AC126" t="s">
        <v>121</v>
      </c>
      <c r="AD126">
        <v>453</v>
      </c>
    </row>
    <row r="127" spans="1:30" x14ac:dyDescent="0.2">
      <c r="A127" t="s">
        <v>36</v>
      </c>
      <c r="B127" t="s">
        <v>117</v>
      </c>
      <c r="C127" t="s">
        <v>118</v>
      </c>
      <c r="D127" t="s">
        <v>167</v>
      </c>
      <c r="E127">
        <f t="shared" si="4"/>
        <v>7</v>
      </c>
      <c r="F127">
        <f t="shared" si="5"/>
        <v>1</v>
      </c>
      <c r="G127" t="str">
        <f t="shared" si="6"/>
        <v>Politics</v>
      </c>
      <c r="H127">
        <f t="shared" si="7"/>
        <v>2</v>
      </c>
      <c r="I127">
        <v>14.20045918974918</v>
      </c>
      <c r="J127">
        <v>359</v>
      </c>
      <c r="K127">
        <v>169</v>
      </c>
      <c r="L127">
        <v>0.47075208913649019</v>
      </c>
      <c r="M127">
        <v>58538</v>
      </c>
      <c r="N127">
        <v>163.05849582172701</v>
      </c>
      <c r="O127">
        <v>8.4066852367688014</v>
      </c>
      <c r="P127">
        <v>5.4097031574164944</v>
      </c>
      <c r="Q127">
        <v>5.2681933485436776</v>
      </c>
      <c r="R127">
        <v>94.079334472809578</v>
      </c>
      <c r="S127">
        <v>0.88857938718662954</v>
      </c>
      <c r="T127">
        <v>0.22562674094707522</v>
      </c>
      <c r="U127">
        <v>8.356545961002786E-3</v>
      </c>
      <c r="V127">
        <v>0.10306406685236769</v>
      </c>
      <c r="W127">
        <v>10</v>
      </c>
      <c r="X127">
        <v>109</v>
      </c>
      <c r="Y127">
        <v>8</v>
      </c>
      <c r="Z127">
        <v>8.0028328611898019</v>
      </c>
      <c r="AA127" t="s">
        <v>120</v>
      </c>
      <c r="AB127">
        <v>4</v>
      </c>
      <c r="AC127" t="s">
        <v>121</v>
      </c>
      <c r="AD127">
        <v>453</v>
      </c>
    </row>
    <row r="128" spans="1:30" x14ac:dyDescent="0.2">
      <c r="A128" t="s">
        <v>36</v>
      </c>
      <c r="B128" t="s">
        <v>117</v>
      </c>
      <c r="C128" t="s">
        <v>118</v>
      </c>
      <c r="D128" t="s">
        <v>168</v>
      </c>
      <c r="E128">
        <f t="shared" si="4"/>
        <v>7</v>
      </c>
      <c r="F128">
        <f t="shared" si="5"/>
        <v>1</v>
      </c>
      <c r="G128" t="str">
        <f t="shared" si="6"/>
        <v>Politics</v>
      </c>
      <c r="H128">
        <f t="shared" si="7"/>
        <v>2</v>
      </c>
      <c r="I128">
        <v>14.20053009561825</v>
      </c>
      <c r="J128">
        <v>344</v>
      </c>
      <c r="K128">
        <v>107</v>
      </c>
      <c r="L128">
        <v>0.31104651162790697</v>
      </c>
      <c r="M128">
        <v>66997</v>
      </c>
      <c r="N128">
        <v>194.75872093023261</v>
      </c>
      <c r="O128">
        <v>9.770348837209303</v>
      </c>
      <c r="P128">
        <v>5.4097031574164944</v>
      </c>
      <c r="Q128">
        <v>6.3377391744195748</v>
      </c>
      <c r="R128">
        <v>199.07608752545971</v>
      </c>
      <c r="S128">
        <v>0.86046511627906974</v>
      </c>
      <c r="T128">
        <v>0.23837209302325582</v>
      </c>
      <c r="U128">
        <v>1.4534883720930232E-2</v>
      </c>
      <c r="V128">
        <v>0.125</v>
      </c>
      <c r="W128">
        <v>20</v>
      </c>
      <c r="X128">
        <v>63</v>
      </c>
      <c r="Y128">
        <v>10</v>
      </c>
      <c r="Z128">
        <v>10.00297619047619</v>
      </c>
      <c r="AA128" t="s">
        <v>120</v>
      </c>
      <c r="AB128">
        <v>4</v>
      </c>
      <c r="AC128" t="s">
        <v>121</v>
      </c>
      <c r="AD128">
        <v>453</v>
      </c>
    </row>
    <row r="129" spans="1:30" x14ac:dyDescent="0.2">
      <c r="A129" t="s">
        <v>36</v>
      </c>
      <c r="B129" t="s">
        <v>117</v>
      </c>
      <c r="C129" t="s">
        <v>118</v>
      </c>
      <c r="D129" t="s">
        <v>169</v>
      </c>
      <c r="E129">
        <f t="shared" si="4"/>
        <v>7</v>
      </c>
      <c r="F129">
        <f t="shared" si="5"/>
        <v>1</v>
      </c>
      <c r="G129" t="str">
        <f t="shared" si="6"/>
        <v>Politics</v>
      </c>
      <c r="H129">
        <f t="shared" si="7"/>
        <v>2</v>
      </c>
      <c r="I129">
        <v>14.200590670245591</v>
      </c>
      <c r="J129">
        <v>347</v>
      </c>
      <c r="K129">
        <v>85</v>
      </c>
      <c r="L129">
        <v>0.24495677233429389</v>
      </c>
      <c r="M129">
        <v>65049</v>
      </c>
      <c r="N129">
        <v>187.46109510086461</v>
      </c>
      <c r="O129">
        <v>5.3832853025936602</v>
      </c>
      <c r="P129">
        <v>5.4097031574164944</v>
      </c>
      <c r="Q129">
        <v>6.0480027964634191</v>
      </c>
      <c r="R129">
        <v>132.91375557404319</v>
      </c>
      <c r="S129">
        <v>0.91642651296829969</v>
      </c>
      <c r="T129">
        <v>0.12680115273775217</v>
      </c>
      <c r="U129">
        <v>5.763688760806916E-3</v>
      </c>
      <c r="V129">
        <v>7.7809798270893377E-2</v>
      </c>
      <c r="W129">
        <v>17</v>
      </c>
      <c r="X129">
        <v>48</v>
      </c>
      <c r="Y129">
        <v>10</v>
      </c>
      <c r="Z129">
        <v>10.00285714285714</v>
      </c>
      <c r="AA129" t="s">
        <v>120</v>
      </c>
      <c r="AB129">
        <v>4</v>
      </c>
      <c r="AC129" t="s">
        <v>121</v>
      </c>
      <c r="AD129">
        <v>453</v>
      </c>
    </row>
    <row r="130" spans="1:30" x14ac:dyDescent="0.2">
      <c r="A130" t="s">
        <v>36</v>
      </c>
      <c r="B130" t="s">
        <v>117</v>
      </c>
      <c r="C130" t="s">
        <v>118</v>
      </c>
      <c r="D130" t="s">
        <v>170</v>
      </c>
      <c r="E130">
        <f t="shared" si="4"/>
        <v>7</v>
      </c>
      <c r="F130">
        <f t="shared" si="5"/>
        <v>1</v>
      </c>
      <c r="G130" t="str">
        <f t="shared" si="6"/>
        <v>Politics</v>
      </c>
      <c r="H130">
        <f t="shared" si="7"/>
        <v>2</v>
      </c>
      <c r="I130">
        <v>14.200652180745211</v>
      </c>
      <c r="J130">
        <v>355</v>
      </c>
      <c r="K130">
        <v>51</v>
      </c>
      <c r="L130">
        <v>0.14366197183098589</v>
      </c>
      <c r="M130">
        <v>95204</v>
      </c>
      <c r="N130">
        <v>268.18028169014087</v>
      </c>
      <c r="O130">
        <v>2.2704225352112681</v>
      </c>
      <c r="P130">
        <v>5.4097031574164944</v>
      </c>
      <c r="Q130">
        <v>4.9550779560630511</v>
      </c>
      <c r="R130">
        <v>78.309663384055284</v>
      </c>
      <c r="S130">
        <v>0.83098591549295775</v>
      </c>
      <c r="T130">
        <v>0.23380281690140844</v>
      </c>
      <c r="U130">
        <v>1.9718309859154931E-2</v>
      </c>
      <c r="V130">
        <v>0.14929577464788732</v>
      </c>
      <c r="W130">
        <v>24</v>
      </c>
      <c r="X130">
        <v>51</v>
      </c>
      <c r="Y130">
        <v>10</v>
      </c>
      <c r="Z130">
        <v>10.00284090909091</v>
      </c>
      <c r="AA130" t="s">
        <v>120</v>
      </c>
      <c r="AB130">
        <v>4</v>
      </c>
      <c r="AC130" t="s">
        <v>121</v>
      </c>
      <c r="AD130">
        <v>453</v>
      </c>
    </row>
    <row r="131" spans="1:30" x14ac:dyDescent="0.2">
      <c r="A131" t="s">
        <v>36</v>
      </c>
      <c r="B131" t="s">
        <v>117</v>
      </c>
      <c r="C131" t="s">
        <v>118</v>
      </c>
      <c r="D131" t="s">
        <v>171</v>
      </c>
      <c r="E131">
        <f t="shared" ref="E131:E194" si="8">IF(B131="DebateReligion",1,IF(B131="religion",2,IF(B131="Christianity",3,IF(B131="islam",4,IF(B131="Catholicism",5,IF(B131="Republican",6,IF(B131="Libertarian",7,IF(B131="PoliticalDiscussion",8,IF(B131="democrats",9,IF(B131="Conservative",10,IF(B131="COVID19",11,IF(B131="Coronavirus",12))))))))))))</f>
        <v>7</v>
      </c>
      <c r="F131">
        <f t="shared" ref="F131:F194" si="9">IF(OR(E131=3,E131=4,E131=5,E131=6,E131=7,E131=9,E131=10),1,IF(OR(E131=11,E131=12),"",0))</f>
        <v>1</v>
      </c>
      <c r="G131" t="str">
        <f t="shared" ref="G131:G194" si="10">IF(OR(E131=1,E131=2,E131=3,E131=4,E131=5),"Religion",IF(OR(E131=6,E131=7,E131=8,E131=9,E131=10),"Politics","Health"))</f>
        <v>Politics</v>
      </c>
      <c r="H131">
        <f t="shared" ref="H131:H194" si="11">IF(G131="Religion",1,IF(G131="Politics",2,3))</f>
        <v>2</v>
      </c>
      <c r="I131">
        <v>14.20072385268217</v>
      </c>
      <c r="J131">
        <v>374</v>
      </c>
      <c r="K131">
        <v>39</v>
      </c>
      <c r="L131">
        <v>0.1042780748663102</v>
      </c>
      <c r="M131">
        <v>96503</v>
      </c>
      <c r="N131">
        <v>258.02941176470591</v>
      </c>
      <c r="O131">
        <v>2.0427807486631022</v>
      </c>
      <c r="P131">
        <v>5.4097031574164944</v>
      </c>
      <c r="Q131">
        <v>4.9639673925914378</v>
      </c>
      <c r="R131">
        <v>97.242848408714323</v>
      </c>
      <c r="S131">
        <v>0.80213903743315507</v>
      </c>
      <c r="T131">
        <v>0.28609625668449196</v>
      </c>
      <c r="U131">
        <v>5.3475935828877002E-3</v>
      </c>
      <c r="V131">
        <v>0.19251336898395721</v>
      </c>
      <c r="W131">
        <v>58</v>
      </c>
      <c r="X131">
        <v>26</v>
      </c>
      <c r="Y131">
        <v>12</v>
      </c>
      <c r="Z131">
        <v>12.00291545189504</v>
      </c>
      <c r="AA131" t="s">
        <v>120</v>
      </c>
      <c r="AB131">
        <v>4</v>
      </c>
      <c r="AC131" t="s">
        <v>121</v>
      </c>
      <c r="AD131">
        <v>453</v>
      </c>
    </row>
    <row r="132" spans="1:30" x14ac:dyDescent="0.2">
      <c r="A132" t="s">
        <v>36</v>
      </c>
      <c r="B132" t="s">
        <v>117</v>
      </c>
      <c r="C132" t="s">
        <v>118</v>
      </c>
      <c r="D132" t="s">
        <v>172</v>
      </c>
      <c r="E132">
        <f t="shared" si="8"/>
        <v>7</v>
      </c>
      <c r="F132">
        <f t="shared" si="9"/>
        <v>1</v>
      </c>
      <c r="G132" t="str">
        <f t="shared" si="10"/>
        <v>Politics</v>
      </c>
      <c r="H132">
        <f t="shared" si="11"/>
        <v>2</v>
      </c>
      <c r="I132">
        <v>14.20078561535334</v>
      </c>
      <c r="J132">
        <v>326</v>
      </c>
      <c r="K132">
        <v>147</v>
      </c>
      <c r="L132">
        <v>0.45092024539877301</v>
      </c>
      <c r="M132">
        <v>54423</v>
      </c>
      <c r="N132">
        <v>166.94171779141101</v>
      </c>
      <c r="O132">
        <v>8.7392638036809824</v>
      </c>
      <c r="P132">
        <v>5.4097031574164944</v>
      </c>
      <c r="Q132">
        <v>6.2871309777407953</v>
      </c>
      <c r="R132">
        <v>121.850586092405</v>
      </c>
      <c r="S132">
        <v>0.8834355828220859</v>
      </c>
      <c r="T132">
        <v>0.28527607361963192</v>
      </c>
      <c r="U132">
        <v>1.8404907975460124E-2</v>
      </c>
      <c r="V132">
        <v>9.815950920245399E-2</v>
      </c>
      <c r="W132">
        <v>20</v>
      </c>
      <c r="X132">
        <v>85</v>
      </c>
      <c r="Y132">
        <v>7</v>
      </c>
      <c r="Z132">
        <v>7.0031152647975077</v>
      </c>
      <c r="AA132" t="s">
        <v>120</v>
      </c>
      <c r="AB132">
        <v>4</v>
      </c>
      <c r="AC132" t="s">
        <v>121</v>
      </c>
      <c r="AD132">
        <v>453</v>
      </c>
    </row>
    <row r="133" spans="1:30" x14ac:dyDescent="0.2">
      <c r="A133" t="s">
        <v>36</v>
      </c>
      <c r="B133" t="s">
        <v>117</v>
      </c>
      <c r="C133" t="s">
        <v>118</v>
      </c>
      <c r="D133" t="s">
        <v>173</v>
      </c>
      <c r="E133">
        <f t="shared" si="8"/>
        <v>7</v>
      </c>
      <c r="F133">
        <f t="shared" si="9"/>
        <v>1</v>
      </c>
      <c r="G133" t="str">
        <f t="shared" si="10"/>
        <v>Politics</v>
      </c>
      <c r="H133">
        <f t="shared" si="11"/>
        <v>2</v>
      </c>
      <c r="I133">
        <v>14.200854995808379</v>
      </c>
      <c r="J133">
        <v>345</v>
      </c>
      <c r="K133">
        <v>58</v>
      </c>
      <c r="L133">
        <v>0.1681159420289855</v>
      </c>
      <c r="M133">
        <v>79420</v>
      </c>
      <c r="N133">
        <v>230.2028985507246</v>
      </c>
      <c r="O133">
        <v>3.1188405797101448</v>
      </c>
      <c r="P133">
        <v>5.4097031574164944</v>
      </c>
      <c r="Q133">
        <v>4.5699505727724743</v>
      </c>
      <c r="R133">
        <v>84.780462350054862</v>
      </c>
      <c r="S133">
        <v>0.92173913043478262</v>
      </c>
      <c r="T133">
        <v>0.22608695652173913</v>
      </c>
      <c r="U133">
        <v>0</v>
      </c>
      <c r="V133">
        <v>7.8260869565217397E-2</v>
      </c>
      <c r="W133">
        <v>24</v>
      </c>
      <c r="X133">
        <v>44</v>
      </c>
      <c r="Y133">
        <v>10</v>
      </c>
      <c r="Z133">
        <v>10.0028901734104</v>
      </c>
      <c r="AA133" t="s">
        <v>120</v>
      </c>
      <c r="AB133">
        <v>4</v>
      </c>
      <c r="AC133" t="s">
        <v>121</v>
      </c>
      <c r="AD133">
        <v>453</v>
      </c>
    </row>
    <row r="134" spans="1:30" x14ac:dyDescent="0.2">
      <c r="A134" t="s">
        <v>36</v>
      </c>
      <c r="B134" t="s">
        <v>117</v>
      </c>
      <c r="C134" t="s">
        <v>118</v>
      </c>
      <c r="D134" t="s">
        <v>174</v>
      </c>
      <c r="E134">
        <f t="shared" si="8"/>
        <v>7</v>
      </c>
      <c r="F134">
        <f t="shared" si="9"/>
        <v>1</v>
      </c>
      <c r="G134" t="str">
        <f t="shared" si="10"/>
        <v>Politics</v>
      </c>
      <c r="H134">
        <f t="shared" si="11"/>
        <v>2</v>
      </c>
      <c r="I134">
        <v>14.200915939737479</v>
      </c>
      <c r="J134">
        <v>331</v>
      </c>
      <c r="K134">
        <v>169</v>
      </c>
      <c r="L134">
        <v>0.51057401812688818</v>
      </c>
      <c r="M134">
        <v>115391</v>
      </c>
      <c r="N134">
        <v>348.61329305135951</v>
      </c>
      <c r="O134">
        <v>4.5921450151057401</v>
      </c>
      <c r="P134">
        <v>5.4097031574164944</v>
      </c>
      <c r="Q134">
        <v>5.069819303658849</v>
      </c>
      <c r="R134">
        <v>45.598374802138757</v>
      </c>
      <c r="S134">
        <v>0.82477341389728098</v>
      </c>
      <c r="T134">
        <v>0.22356495468277945</v>
      </c>
      <c r="U134">
        <v>1.2084592145015106E-2</v>
      </c>
      <c r="V134">
        <v>0.16314199395770393</v>
      </c>
      <c r="W134">
        <v>17</v>
      </c>
      <c r="X134">
        <v>108</v>
      </c>
      <c r="Y134">
        <v>7</v>
      </c>
      <c r="Z134">
        <v>7.002949852507375</v>
      </c>
      <c r="AA134" t="s">
        <v>120</v>
      </c>
      <c r="AB134">
        <v>4</v>
      </c>
      <c r="AC134" t="s">
        <v>121</v>
      </c>
      <c r="AD134">
        <v>453</v>
      </c>
    </row>
    <row r="135" spans="1:30" x14ac:dyDescent="0.2">
      <c r="A135" t="s">
        <v>36</v>
      </c>
      <c r="B135" t="s">
        <v>117</v>
      </c>
      <c r="C135" t="s">
        <v>118</v>
      </c>
      <c r="D135" t="s">
        <v>175</v>
      </c>
      <c r="E135">
        <f t="shared" si="8"/>
        <v>7</v>
      </c>
      <c r="F135">
        <f t="shared" si="9"/>
        <v>1</v>
      </c>
      <c r="G135" t="str">
        <f t="shared" si="10"/>
        <v>Politics</v>
      </c>
      <c r="H135">
        <f t="shared" si="11"/>
        <v>2</v>
      </c>
      <c r="I135">
        <v>14.200979622718229</v>
      </c>
      <c r="J135">
        <v>343</v>
      </c>
      <c r="K135">
        <v>54</v>
      </c>
      <c r="L135">
        <v>0.1574344023323615</v>
      </c>
      <c r="M135">
        <v>78001</v>
      </c>
      <c r="N135">
        <v>227.40816326530609</v>
      </c>
      <c r="O135">
        <v>2.6268221574344022</v>
      </c>
      <c r="P135">
        <v>5.4097031574164944</v>
      </c>
      <c r="Q135">
        <v>4.0165843165739394</v>
      </c>
      <c r="R135">
        <v>67.017453133946631</v>
      </c>
      <c r="S135">
        <v>0.93586005830903785</v>
      </c>
      <c r="T135">
        <v>0.16618075801749271</v>
      </c>
      <c r="U135">
        <v>2.9154518950437317E-3</v>
      </c>
      <c r="V135">
        <v>6.1224489795918366E-2</v>
      </c>
      <c r="W135">
        <v>19</v>
      </c>
      <c r="X135">
        <v>41</v>
      </c>
      <c r="Y135">
        <v>11</v>
      </c>
      <c r="Z135">
        <v>11.002949852507371</v>
      </c>
      <c r="AA135" t="s">
        <v>120</v>
      </c>
      <c r="AB135">
        <v>4</v>
      </c>
      <c r="AC135" t="s">
        <v>121</v>
      </c>
      <c r="AD135">
        <v>453</v>
      </c>
    </row>
    <row r="136" spans="1:30" x14ac:dyDescent="0.2">
      <c r="A136" t="s">
        <v>36</v>
      </c>
      <c r="B136" t="s">
        <v>117</v>
      </c>
      <c r="C136" t="s">
        <v>118</v>
      </c>
      <c r="D136" t="s">
        <v>176</v>
      </c>
      <c r="E136">
        <f t="shared" si="8"/>
        <v>7</v>
      </c>
      <c r="F136">
        <f t="shared" si="9"/>
        <v>1</v>
      </c>
      <c r="G136" t="str">
        <f t="shared" si="10"/>
        <v>Politics</v>
      </c>
      <c r="H136">
        <f t="shared" si="11"/>
        <v>2</v>
      </c>
      <c r="I136">
        <v>14.20104629623855</v>
      </c>
      <c r="J136">
        <v>329</v>
      </c>
      <c r="K136">
        <v>160</v>
      </c>
      <c r="L136">
        <v>0.48632218844984798</v>
      </c>
      <c r="M136">
        <v>83233</v>
      </c>
      <c r="N136">
        <v>252.98784194528869</v>
      </c>
      <c r="O136">
        <v>9.9787234042553195</v>
      </c>
      <c r="P136">
        <v>5.4097031574164944</v>
      </c>
      <c r="Q136">
        <v>5.5368493995552406</v>
      </c>
      <c r="R136">
        <v>113.6092286171241</v>
      </c>
      <c r="S136">
        <v>0.88449848024316113</v>
      </c>
      <c r="T136">
        <v>0.22492401215805471</v>
      </c>
      <c r="U136">
        <v>6.0790273556231003E-3</v>
      </c>
      <c r="V136">
        <v>0.10942249240121581</v>
      </c>
      <c r="W136">
        <v>12</v>
      </c>
      <c r="X136">
        <v>79</v>
      </c>
      <c r="Y136">
        <v>8</v>
      </c>
      <c r="Z136">
        <v>8.0029761904761898</v>
      </c>
      <c r="AA136" t="s">
        <v>120</v>
      </c>
      <c r="AB136">
        <v>4</v>
      </c>
      <c r="AC136" t="s">
        <v>121</v>
      </c>
      <c r="AD136">
        <v>453</v>
      </c>
    </row>
    <row r="137" spans="1:30" x14ac:dyDescent="0.2">
      <c r="A137" t="s">
        <v>36</v>
      </c>
      <c r="B137" t="s">
        <v>117</v>
      </c>
      <c r="C137" t="s">
        <v>118</v>
      </c>
      <c r="D137" t="s">
        <v>177</v>
      </c>
      <c r="E137">
        <f t="shared" si="8"/>
        <v>7</v>
      </c>
      <c r="F137">
        <f t="shared" si="9"/>
        <v>1</v>
      </c>
      <c r="G137" t="str">
        <f t="shared" si="10"/>
        <v>Politics</v>
      </c>
      <c r="H137">
        <f t="shared" si="11"/>
        <v>2</v>
      </c>
      <c r="I137">
        <v>14.20110544869004</v>
      </c>
      <c r="J137">
        <v>340</v>
      </c>
      <c r="K137">
        <v>70</v>
      </c>
      <c r="L137">
        <v>0.20588235294117649</v>
      </c>
      <c r="M137">
        <v>81199</v>
      </c>
      <c r="N137">
        <v>238.82058823529411</v>
      </c>
      <c r="O137">
        <v>4.0970588235294114</v>
      </c>
      <c r="P137">
        <v>5.4097031574164944</v>
      </c>
      <c r="Q137">
        <v>4.4776642454203639</v>
      </c>
      <c r="R137">
        <v>89.105518483865239</v>
      </c>
      <c r="S137">
        <v>0.9205882352941176</v>
      </c>
      <c r="T137">
        <v>0.10882352941176471</v>
      </c>
      <c r="U137">
        <v>2.9411764705882353E-3</v>
      </c>
      <c r="V137">
        <v>7.6470588235294124E-2</v>
      </c>
      <c r="W137">
        <v>21</v>
      </c>
      <c r="X137">
        <v>55</v>
      </c>
      <c r="Y137">
        <v>9</v>
      </c>
      <c r="Z137">
        <v>9.0030030030030037</v>
      </c>
      <c r="AA137" t="s">
        <v>120</v>
      </c>
      <c r="AB137">
        <v>4</v>
      </c>
      <c r="AC137" t="s">
        <v>121</v>
      </c>
      <c r="AD137">
        <v>453</v>
      </c>
    </row>
    <row r="138" spans="1:30" x14ac:dyDescent="0.2">
      <c r="A138" t="s">
        <v>36</v>
      </c>
      <c r="B138" t="s">
        <v>117</v>
      </c>
      <c r="C138" t="s">
        <v>118</v>
      </c>
      <c r="D138" t="s">
        <v>178</v>
      </c>
      <c r="E138">
        <f t="shared" si="8"/>
        <v>7</v>
      </c>
      <c r="F138">
        <f t="shared" si="9"/>
        <v>1</v>
      </c>
      <c r="G138" t="str">
        <f t="shared" si="10"/>
        <v>Politics</v>
      </c>
      <c r="H138">
        <f t="shared" si="11"/>
        <v>2</v>
      </c>
      <c r="I138">
        <v>14.20116580509646</v>
      </c>
      <c r="J138">
        <v>330</v>
      </c>
      <c r="K138">
        <v>95</v>
      </c>
      <c r="L138">
        <v>0.2878787878787879</v>
      </c>
      <c r="M138">
        <v>62877</v>
      </c>
      <c r="N138">
        <v>190.5363636363636</v>
      </c>
      <c r="O138">
        <v>4.8666666666666663</v>
      </c>
      <c r="P138">
        <v>5.4097031574164944</v>
      </c>
      <c r="Q138">
        <v>5.2066214456667828</v>
      </c>
      <c r="R138">
        <v>88.019305702535291</v>
      </c>
      <c r="S138">
        <v>0.91515151515151516</v>
      </c>
      <c r="T138">
        <v>0.26969696969696971</v>
      </c>
      <c r="U138">
        <v>9.0909090909090905E-3</v>
      </c>
      <c r="V138">
        <v>7.575757575757576E-2</v>
      </c>
      <c r="W138">
        <v>24</v>
      </c>
      <c r="X138">
        <v>59</v>
      </c>
      <c r="Y138">
        <v>9</v>
      </c>
      <c r="Z138">
        <v>9.0030030030030037</v>
      </c>
      <c r="AA138" t="s">
        <v>120</v>
      </c>
      <c r="AB138">
        <v>4</v>
      </c>
      <c r="AC138" t="s">
        <v>121</v>
      </c>
      <c r="AD138">
        <v>453</v>
      </c>
    </row>
    <row r="139" spans="1:30" x14ac:dyDescent="0.2">
      <c r="A139" t="s">
        <v>36</v>
      </c>
      <c r="B139" t="s">
        <v>117</v>
      </c>
      <c r="C139" t="s">
        <v>118</v>
      </c>
      <c r="D139" t="s">
        <v>179</v>
      </c>
      <c r="E139">
        <f t="shared" si="8"/>
        <v>7</v>
      </c>
      <c r="F139">
        <f t="shared" si="9"/>
        <v>1</v>
      </c>
      <c r="G139" t="str">
        <f t="shared" si="10"/>
        <v>Politics</v>
      </c>
      <c r="H139">
        <f t="shared" si="11"/>
        <v>2</v>
      </c>
      <c r="I139">
        <v>14.201234907990459</v>
      </c>
      <c r="J139">
        <v>331</v>
      </c>
      <c r="K139">
        <v>88</v>
      </c>
      <c r="L139">
        <v>0.26586102719033228</v>
      </c>
      <c r="M139">
        <v>59524</v>
      </c>
      <c r="N139">
        <v>179.83081570996981</v>
      </c>
      <c r="O139">
        <v>6.4108761329305137</v>
      </c>
      <c r="P139">
        <v>5.4097031574164944</v>
      </c>
      <c r="Q139">
        <v>4.9227331806290673</v>
      </c>
      <c r="R139">
        <v>118.7049978328964</v>
      </c>
      <c r="S139">
        <v>0.85800604229607247</v>
      </c>
      <c r="T139">
        <v>0.21450151057401812</v>
      </c>
      <c r="U139">
        <v>2.4169184290030211E-2</v>
      </c>
      <c r="V139">
        <v>0.11782477341389729</v>
      </c>
      <c r="W139">
        <v>39</v>
      </c>
      <c r="X139">
        <v>45</v>
      </c>
      <c r="Y139">
        <v>11</v>
      </c>
      <c r="Z139">
        <v>11.003003003003</v>
      </c>
      <c r="AA139" t="s">
        <v>120</v>
      </c>
      <c r="AB139">
        <v>4</v>
      </c>
      <c r="AC139" t="s">
        <v>121</v>
      </c>
      <c r="AD139">
        <v>453</v>
      </c>
    </row>
    <row r="140" spans="1:30" x14ac:dyDescent="0.2">
      <c r="A140" t="s">
        <v>36</v>
      </c>
      <c r="B140" t="s">
        <v>117</v>
      </c>
      <c r="C140" t="s">
        <v>118</v>
      </c>
      <c r="D140" t="s">
        <v>180</v>
      </c>
      <c r="E140">
        <f t="shared" si="8"/>
        <v>7</v>
      </c>
      <c r="F140">
        <f t="shared" si="9"/>
        <v>1</v>
      </c>
      <c r="G140" t="str">
        <f t="shared" si="10"/>
        <v>Politics</v>
      </c>
      <c r="H140">
        <f t="shared" si="11"/>
        <v>2</v>
      </c>
      <c r="I140">
        <v>14.20129500176899</v>
      </c>
      <c r="J140">
        <v>333</v>
      </c>
      <c r="K140">
        <v>71</v>
      </c>
      <c r="L140">
        <v>0.21321321321321321</v>
      </c>
      <c r="M140">
        <v>74395</v>
      </c>
      <c r="N140">
        <v>223.40840840840841</v>
      </c>
      <c r="O140">
        <v>4.9759759759759756</v>
      </c>
      <c r="P140">
        <v>5.4097031574164944</v>
      </c>
      <c r="Q140">
        <v>6.2888169391651179</v>
      </c>
      <c r="R140">
        <v>146.76858687600841</v>
      </c>
      <c r="S140">
        <v>0.8288288288288288</v>
      </c>
      <c r="T140">
        <v>0.18318318318318319</v>
      </c>
      <c r="U140">
        <v>1.5015015015015015E-2</v>
      </c>
      <c r="V140">
        <v>0.15615615615615616</v>
      </c>
      <c r="W140">
        <v>29</v>
      </c>
      <c r="X140">
        <v>41</v>
      </c>
      <c r="Y140">
        <v>10</v>
      </c>
      <c r="Z140">
        <v>10.003003003003</v>
      </c>
      <c r="AA140" t="s">
        <v>120</v>
      </c>
      <c r="AB140">
        <v>4</v>
      </c>
      <c r="AC140" t="s">
        <v>121</v>
      </c>
      <c r="AD140">
        <v>453</v>
      </c>
    </row>
    <row r="141" spans="1:30" x14ac:dyDescent="0.2">
      <c r="A141" t="s">
        <v>36</v>
      </c>
      <c r="B141" t="s">
        <v>117</v>
      </c>
      <c r="C141" t="s">
        <v>118</v>
      </c>
      <c r="D141" t="s">
        <v>181</v>
      </c>
      <c r="E141">
        <f t="shared" si="8"/>
        <v>7</v>
      </c>
      <c r="F141">
        <f t="shared" si="9"/>
        <v>1</v>
      </c>
      <c r="G141" t="str">
        <f t="shared" si="10"/>
        <v>Politics</v>
      </c>
      <c r="H141">
        <f t="shared" si="11"/>
        <v>2</v>
      </c>
      <c r="I141">
        <v>14.201354841737031</v>
      </c>
      <c r="J141">
        <v>325</v>
      </c>
      <c r="K141">
        <v>72</v>
      </c>
      <c r="L141">
        <v>0.22153846153846149</v>
      </c>
      <c r="M141">
        <v>63700</v>
      </c>
      <c r="N141">
        <v>196</v>
      </c>
      <c r="O141">
        <v>8.5353846153846149</v>
      </c>
      <c r="P141">
        <v>5.4097031574164944</v>
      </c>
      <c r="Q141">
        <v>4.5924594715501632</v>
      </c>
      <c r="R141">
        <v>176.93725797333539</v>
      </c>
      <c r="S141">
        <v>0.87384615384615383</v>
      </c>
      <c r="T141">
        <v>0.24</v>
      </c>
      <c r="U141">
        <v>3.0769230769230769E-3</v>
      </c>
      <c r="V141">
        <v>0.12307692307692308</v>
      </c>
      <c r="W141">
        <v>52</v>
      </c>
      <c r="X141">
        <v>45</v>
      </c>
      <c r="Y141">
        <v>8</v>
      </c>
      <c r="Z141">
        <v>8.0031055900621126</v>
      </c>
      <c r="AA141" t="s">
        <v>120</v>
      </c>
      <c r="AB141">
        <v>4</v>
      </c>
      <c r="AC141" t="s">
        <v>121</v>
      </c>
      <c r="AD141">
        <v>453</v>
      </c>
    </row>
    <row r="142" spans="1:30" x14ac:dyDescent="0.2">
      <c r="A142" t="s">
        <v>36</v>
      </c>
      <c r="B142" t="s">
        <v>117</v>
      </c>
      <c r="C142" t="s">
        <v>118</v>
      </c>
      <c r="D142" t="s">
        <v>182</v>
      </c>
      <c r="E142">
        <f t="shared" si="8"/>
        <v>7</v>
      </c>
      <c r="F142">
        <f t="shared" si="9"/>
        <v>1</v>
      </c>
      <c r="G142" t="str">
        <f t="shared" si="10"/>
        <v>Politics</v>
      </c>
      <c r="H142">
        <f t="shared" si="11"/>
        <v>2</v>
      </c>
      <c r="I142">
        <v>14.20141349210601</v>
      </c>
      <c r="J142">
        <v>315</v>
      </c>
      <c r="K142">
        <v>87</v>
      </c>
      <c r="L142">
        <v>0.27619047619047621</v>
      </c>
      <c r="M142">
        <v>55309</v>
      </c>
      <c r="N142">
        <v>175.58412698412701</v>
      </c>
      <c r="O142">
        <v>3.6793650793650792</v>
      </c>
      <c r="P142">
        <v>5.4097031574164944</v>
      </c>
      <c r="Q142">
        <v>5.4157083777731403</v>
      </c>
      <c r="R142">
        <v>72.147195515391601</v>
      </c>
      <c r="S142">
        <v>0.89206349206349211</v>
      </c>
      <c r="T142">
        <v>0.15238095238095239</v>
      </c>
      <c r="U142">
        <v>1.5873015873015872E-2</v>
      </c>
      <c r="V142">
        <v>9.2063492063492069E-2</v>
      </c>
      <c r="W142">
        <v>14</v>
      </c>
      <c r="X142">
        <v>56</v>
      </c>
      <c r="Y142">
        <v>9</v>
      </c>
      <c r="Z142">
        <v>9.0031645569620249</v>
      </c>
      <c r="AA142" t="s">
        <v>120</v>
      </c>
      <c r="AB142">
        <v>4</v>
      </c>
      <c r="AC142" t="s">
        <v>121</v>
      </c>
      <c r="AD142">
        <v>453</v>
      </c>
    </row>
    <row r="143" spans="1:30" x14ac:dyDescent="0.2">
      <c r="A143" t="s">
        <v>36</v>
      </c>
      <c r="B143" t="s">
        <v>117</v>
      </c>
      <c r="C143" t="s">
        <v>118</v>
      </c>
      <c r="D143" t="s">
        <v>183</v>
      </c>
      <c r="E143">
        <f t="shared" si="8"/>
        <v>7</v>
      </c>
      <c r="F143">
        <f t="shared" si="9"/>
        <v>1</v>
      </c>
      <c r="G143" t="str">
        <f t="shared" si="10"/>
        <v>Politics</v>
      </c>
      <c r="H143">
        <f t="shared" si="11"/>
        <v>2</v>
      </c>
      <c r="I143">
        <v>14.201481825362441</v>
      </c>
      <c r="J143">
        <v>324</v>
      </c>
      <c r="K143">
        <v>70</v>
      </c>
      <c r="L143">
        <v>0.2160493827160494</v>
      </c>
      <c r="M143">
        <v>84140</v>
      </c>
      <c r="N143">
        <v>259.69135802469128</v>
      </c>
      <c r="O143">
        <v>3.2561728395061729</v>
      </c>
      <c r="P143">
        <v>5.4097031574164944</v>
      </c>
      <c r="Q143">
        <v>5.7484410373405082</v>
      </c>
      <c r="R143">
        <v>86.637218491346232</v>
      </c>
      <c r="S143">
        <v>0.90740740740740744</v>
      </c>
      <c r="T143">
        <v>0.24382716049382716</v>
      </c>
      <c r="U143">
        <v>9.2592592592592587E-3</v>
      </c>
      <c r="V143">
        <v>8.3333333333333329E-2</v>
      </c>
      <c r="W143">
        <v>20</v>
      </c>
      <c r="X143">
        <v>44</v>
      </c>
      <c r="Y143">
        <v>9</v>
      </c>
      <c r="Z143">
        <v>9.0030674846625764</v>
      </c>
      <c r="AA143" t="s">
        <v>120</v>
      </c>
      <c r="AB143">
        <v>4</v>
      </c>
      <c r="AC143" t="s">
        <v>121</v>
      </c>
      <c r="AD143">
        <v>453</v>
      </c>
    </row>
    <row r="144" spans="1:30" x14ac:dyDescent="0.2">
      <c r="A144" t="s">
        <v>36</v>
      </c>
      <c r="B144" t="s">
        <v>117</v>
      </c>
      <c r="C144" t="s">
        <v>118</v>
      </c>
      <c r="D144" t="s">
        <v>184</v>
      </c>
      <c r="E144">
        <f t="shared" si="8"/>
        <v>7</v>
      </c>
      <c r="F144">
        <f t="shared" si="9"/>
        <v>1</v>
      </c>
      <c r="G144" t="str">
        <f t="shared" si="10"/>
        <v>Politics</v>
      </c>
      <c r="H144">
        <f t="shared" si="11"/>
        <v>2</v>
      </c>
      <c r="I144">
        <v>14.20154137939355</v>
      </c>
      <c r="J144">
        <v>318</v>
      </c>
      <c r="K144">
        <v>92</v>
      </c>
      <c r="L144">
        <v>0.28930817610062892</v>
      </c>
      <c r="M144">
        <v>84180</v>
      </c>
      <c r="N144">
        <v>264.71698113207549</v>
      </c>
      <c r="O144">
        <v>3.323899371069182</v>
      </c>
      <c r="P144">
        <v>5.4097031574164944</v>
      </c>
      <c r="Q144">
        <v>5.1998173376133234</v>
      </c>
      <c r="R144">
        <v>59.741379628883507</v>
      </c>
      <c r="S144">
        <v>0.89308176100628933</v>
      </c>
      <c r="T144">
        <v>0.1761006289308176</v>
      </c>
      <c r="U144">
        <v>0</v>
      </c>
      <c r="V144">
        <v>0.1069182389937107</v>
      </c>
      <c r="W144">
        <v>15</v>
      </c>
      <c r="X144">
        <v>44</v>
      </c>
      <c r="Y144">
        <v>11</v>
      </c>
      <c r="Z144">
        <v>11.00305810397554</v>
      </c>
      <c r="AA144" t="s">
        <v>120</v>
      </c>
      <c r="AB144">
        <v>4</v>
      </c>
      <c r="AC144" t="s">
        <v>121</v>
      </c>
      <c r="AD144">
        <v>453</v>
      </c>
    </row>
    <row r="145" spans="1:30" x14ac:dyDescent="0.2">
      <c r="A145" t="s">
        <v>36</v>
      </c>
      <c r="B145" t="s">
        <v>117</v>
      </c>
      <c r="C145" t="s">
        <v>118</v>
      </c>
      <c r="D145" t="s">
        <v>185</v>
      </c>
      <c r="E145">
        <f t="shared" si="8"/>
        <v>7</v>
      </c>
      <c r="F145">
        <f t="shared" si="9"/>
        <v>1</v>
      </c>
      <c r="G145" t="str">
        <f t="shared" si="10"/>
        <v>Politics</v>
      </c>
      <c r="H145">
        <f t="shared" si="11"/>
        <v>2</v>
      </c>
      <c r="I145">
        <v>14.20160001265347</v>
      </c>
      <c r="J145">
        <v>318</v>
      </c>
      <c r="K145">
        <v>54</v>
      </c>
      <c r="L145">
        <v>0.169811320754717</v>
      </c>
      <c r="M145">
        <v>73987</v>
      </c>
      <c r="N145">
        <v>232.6635220125786</v>
      </c>
      <c r="O145">
        <v>2.232704402515723</v>
      </c>
      <c r="P145">
        <v>5.4097031574164944</v>
      </c>
      <c r="Q145">
        <v>3.4771835764773469</v>
      </c>
      <c r="R145">
        <v>45.718524801831798</v>
      </c>
      <c r="S145">
        <v>0.88993710691823902</v>
      </c>
      <c r="T145">
        <v>8.1761006289308172E-2</v>
      </c>
      <c r="U145">
        <v>2.20125786163522E-2</v>
      </c>
      <c r="V145">
        <v>8.8050314465408799E-2</v>
      </c>
      <c r="W145">
        <v>21</v>
      </c>
      <c r="X145">
        <v>42</v>
      </c>
      <c r="Y145">
        <v>9</v>
      </c>
      <c r="Z145">
        <v>9.0031948881789141</v>
      </c>
      <c r="AA145" t="s">
        <v>120</v>
      </c>
      <c r="AB145">
        <v>4</v>
      </c>
      <c r="AC145" t="s">
        <v>121</v>
      </c>
      <c r="AD145">
        <v>453</v>
      </c>
    </row>
    <row r="146" spans="1:30" x14ac:dyDescent="0.2">
      <c r="A146" t="s">
        <v>36</v>
      </c>
      <c r="B146" t="s">
        <v>117</v>
      </c>
      <c r="C146" t="s">
        <v>118</v>
      </c>
      <c r="D146" t="s">
        <v>186</v>
      </c>
      <c r="E146">
        <f t="shared" si="8"/>
        <v>7</v>
      </c>
      <c r="F146">
        <f t="shared" si="9"/>
        <v>1</v>
      </c>
      <c r="G146" t="str">
        <f t="shared" si="10"/>
        <v>Politics</v>
      </c>
      <c r="H146">
        <f t="shared" si="11"/>
        <v>2</v>
      </c>
      <c r="I146">
        <v>14.20165796984789</v>
      </c>
      <c r="J146">
        <v>309</v>
      </c>
      <c r="K146">
        <v>191</v>
      </c>
      <c r="L146">
        <v>0.6181229773462783</v>
      </c>
      <c r="M146">
        <v>51823</v>
      </c>
      <c r="N146">
        <v>167.7119741100324</v>
      </c>
      <c r="O146">
        <v>6.1715210355987056</v>
      </c>
      <c r="P146">
        <v>5.4097031574164944</v>
      </c>
      <c r="Q146">
        <v>4.8408013463073178</v>
      </c>
      <c r="R146">
        <v>48.331979934073587</v>
      </c>
      <c r="S146">
        <v>0.8964401294498382</v>
      </c>
      <c r="T146">
        <v>0.17152103559870549</v>
      </c>
      <c r="U146">
        <v>9.7087378640776691E-3</v>
      </c>
      <c r="V146">
        <v>9.3851132686084138E-2</v>
      </c>
      <c r="W146">
        <v>9</v>
      </c>
      <c r="X146">
        <v>147</v>
      </c>
      <c r="Y146">
        <v>6</v>
      </c>
      <c r="Z146">
        <v>6.0031847133757958</v>
      </c>
      <c r="AA146" t="s">
        <v>120</v>
      </c>
      <c r="AB146">
        <v>4</v>
      </c>
      <c r="AC146" t="s">
        <v>121</v>
      </c>
      <c r="AD146">
        <v>453</v>
      </c>
    </row>
    <row r="147" spans="1:30" x14ac:dyDescent="0.2">
      <c r="A147" t="s">
        <v>36</v>
      </c>
      <c r="B147" t="s">
        <v>117</v>
      </c>
      <c r="C147" t="s">
        <v>118</v>
      </c>
      <c r="D147" t="s">
        <v>187</v>
      </c>
      <c r="E147">
        <f t="shared" si="8"/>
        <v>7</v>
      </c>
      <c r="F147">
        <f t="shared" si="9"/>
        <v>1</v>
      </c>
      <c r="G147" t="str">
        <f t="shared" si="10"/>
        <v>Politics</v>
      </c>
      <c r="H147">
        <f t="shared" si="11"/>
        <v>2</v>
      </c>
      <c r="I147">
        <v>14.20171464286666</v>
      </c>
      <c r="J147">
        <v>305</v>
      </c>
      <c r="K147">
        <v>122</v>
      </c>
      <c r="L147">
        <v>0.4</v>
      </c>
      <c r="M147">
        <v>63549</v>
      </c>
      <c r="N147">
        <v>208.35737704918029</v>
      </c>
      <c r="O147">
        <v>4.9901639344262296</v>
      </c>
      <c r="P147">
        <v>5.4097031574164944</v>
      </c>
      <c r="Q147">
        <v>4.725957146798252</v>
      </c>
      <c r="R147">
        <v>58.958252273991313</v>
      </c>
      <c r="S147">
        <v>0.80983606557377052</v>
      </c>
      <c r="T147">
        <v>0.22295081967213115</v>
      </c>
      <c r="U147">
        <v>2.2950819672131147E-2</v>
      </c>
      <c r="V147">
        <v>0.16721311475409836</v>
      </c>
      <c r="W147">
        <v>12</v>
      </c>
      <c r="X147">
        <v>76</v>
      </c>
      <c r="Y147">
        <v>8</v>
      </c>
      <c r="Z147">
        <v>8.0031948881789141</v>
      </c>
      <c r="AA147" t="s">
        <v>120</v>
      </c>
      <c r="AB147">
        <v>4</v>
      </c>
      <c r="AC147" t="s">
        <v>121</v>
      </c>
      <c r="AD147">
        <v>453</v>
      </c>
    </row>
    <row r="148" spans="1:30" x14ac:dyDescent="0.2">
      <c r="A148" t="s">
        <v>36</v>
      </c>
      <c r="B148" t="s">
        <v>117</v>
      </c>
      <c r="C148" t="s">
        <v>118</v>
      </c>
      <c r="D148" t="s">
        <v>188</v>
      </c>
      <c r="E148">
        <f t="shared" si="8"/>
        <v>7</v>
      </c>
      <c r="F148">
        <f t="shared" si="9"/>
        <v>1</v>
      </c>
      <c r="G148" t="str">
        <f t="shared" si="10"/>
        <v>Politics</v>
      </c>
      <c r="H148">
        <f t="shared" si="11"/>
        <v>2</v>
      </c>
      <c r="I148">
        <v>14.201771897731829</v>
      </c>
      <c r="J148">
        <v>304</v>
      </c>
      <c r="K148">
        <v>146</v>
      </c>
      <c r="L148">
        <v>0.48026315789473678</v>
      </c>
      <c r="M148">
        <v>53075</v>
      </c>
      <c r="N148">
        <v>174.5888157894737</v>
      </c>
      <c r="O148">
        <v>8.5855263157894743</v>
      </c>
      <c r="P148">
        <v>5.4097031574164944</v>
      </c>
      <c r="Q148">
        <v>6.2040912462181579</v>
      </c>
      <c r="R148">
        <v>110.9087544700643</v>
      </c>
      <c r="S148">
        <v>0.92763157894736847</v>
      </c>
      <c r="T148">
        <v>0.28618421052631576</v>
      </c>
      <c r="U148">
        <v>9.8684210526315784E-3</v>
      </c>
      <c r="V148">
        <v>6.25E-2</v>
      </c>
      <c r="W148">
        <v>24</v>
      </c>
      <c r="X148">
        <v>90</v>
      </c>
      <c r="Y148">
        <v>7</v>
      </c>
      <c r="Z148">
        <v>7.0032679738562091</v>
      </c>
      <c r="AA148" t="s">
        <v>120</v>
      </c>
      <c r="AB148">
        <v>4</v>
      </c>
      <c r="AC148" t="s">
        <v>121</v>
      </c>
      <c r="AD148">
        <v>453</v>
      </c>
    </row>
    <row r="149" spans="1:30" x14ac:dyDescent="0.2">
      <c r="A149" t="s">
        <v>36</v>
      </c>
      <c r="B149" t="s">
        <v>117</v>
      </c>
      <c r="C149" t="s">
        <v>118</v>
      </c>
      <c r="D149" t="s">
        <v>189</v>
      </c>
      <c r="E149">
        <f t="shared" si="8"/>
        <v>7</v>
      </c>
      <c r="F149">
        <f t="shared" si="9"/>
        <v>1</v>
      </c>
      <c r="G149" t="str">
        <f t="shared" si="10"/>
        <v>Politics</v>
      </c>
      <c r="H149">
        <f t="shared" si="11"/>
        <v>2</v>
      </c>
      <c r="I149">
        <v>14.201828891397961</v>
      </c>
      <c r="J149">
        <v>300</v>
      </c>
      <c r="K149">
        <v>86</v>
      </c>
      <c r="L149">
        <v>0.28666666666666668</v>
      </c>
      <c r="M149">
        <v>53426</v>
      </c>
      <c r="N149">
        <v>178.0866666666667</v>
      </c>
      <c r="O149">
        <v>11.11</v>
      </c>
      <c r="P149">
        <v>5.4097031574164944</v>
      </c>
      <c r="Q149">
        <v>4.6508378893289359</v>
      </c>
      <c r="R149">
        <v>180.24700796666681</v>
      </c>
      <c r="S149">
        <v>0.87333333333333329</v>
      </c>
      <c r="T149">
        <v>0.17</v>
      </c>
      <c r="U149">
        <v>1.6666666666666666E-2</v>
      </c>
      <c r="V149">
        <v>0.11</v>
      </c>
      <c r="W149">
        <v>16</v>
      </c>
      <c r="X149">
        <v>56</v>
      </c>
      <c r="Y149">
        <v>8</v>
      </c>
      <c r="Z149">
        <v>8.0033670033670035</v>
      </c>
      <c r="AA149" t="s">
        <v>120</v>
      </c>
      <c r="AB149">
        <v>4</v>
      </c>
      <c r="AC149" t="s">
        <v>121</v>
      </c>
      <c r="AD149">
        <v>453</v>
      </c>
    </row>
    <row r="150" spans="1:30" x14ac:dyDescent="0.2">
      <c r="A150" t="s">
        <v>36</v>
      </c>
      <c r="B150" t="s">
        <v>117</v>
      </c>
      <c r="C150" t="s">
        <v>118</v>
      </c>
      <c r="D150" t="s">
        <v>190</v>
      </c>
      <c r="E150">
        <f t="shared" si="8"/>
        <v>7</v>
      </c>
      <c r="F150">
        <f t="shared" si="9"/>
        <v>1</v>
      </c>
      <c r="G150" t="str">
        <f t="shared" si="10"/>
        <v>Politics</v>
      </c>
      <c r="H150">
        <f t="shared" si="11"/>
        <v>2</v>
      </c>
      <c r="I150">
        <v>14.201885941872311</v>
      </c>
      <c r="J150">
        <v>301</v>
      </c>
      <c r="K150">
        <v>122</v>
      </c>
      <c r="L150">
        <v>0.40531561461794019</v>
      </c>
      <c r="M150">
        <v>82083</v>
      </c>
      <c r="N150">
        <v>272.70099667774087</v>
      </c>
      <c r="O150">
        <v>4.6511627906976747</v>
      </c>
      <c r="P150">
        <v>5.4097031574164944</v>
      </c>
      <c r="Q150">
        <v>5.8415794723989984</v>
      </c>
      <c r="R150">
        <v>67.034518535726207</v>
      </c>
      <c r="S150">
        <v>0.86046511627906974</v>
      </c>
      <c r="T150">
        <v>0.1461794019933555</v>
      </c>
      <c r="U150">
        <v>1.9933554817275746E-2</v>
      </c>
      <c r="V150">
        <v>0.11960132890365449</v>
      </c>
      <c r="W150">
        <v>16</v>
      </c>
      <c r="X150">
        <v>74</v>
      </c>
      <c r="Y150">
        <v>9</v>
      </c>
      <c r="Z150">
        <v>9.003300330033003</v>
      </c>
      <c r="AA150" t="s">
        <v>120</v>
      </c>
      <c r="AB150">
        <v>4</v>
      </c>
      <c r="AC150" t="s">
        <v>121</v>
      </c>
      <c r="AD150">
        <v>453</v>
      </c>
    </row>
    <row r="151" spans="1:30" x14ac:dyDescent="0.2">
      <c r="A151" t="s">
        <v>36</v>
      </c>
      <c r="B151" t="s">
        <v>117</v>
      </c>
      <c r="C151" t="s">
        <v>118</v>
      </c>
      <c r="D151" t="s">
        <v>191</v>
      </c>
      <c r="E151">
        <f t="shared" si="8"/>
        <v>7</v>
      </c>
      <c r="F151">
        <f t="shared" si="9"/>
        <v>1</v>
      </c>
      <c r="G151" t="str">
        <f t="shared" si="10"/>
        <v>Politics</v>
      </c>
      <c r="H151">
        <f t="shared" si="11"/>
        <v>2</v>
      </c>
      <c r="I151">
        <v>14.20194257209462</v>
      </c>
      <c r="J151">
        <v>299</v>
      </c>
      <c r="K151">
        <v>139</v>
      </c>
      <c r="L151">
        <v>0.46488294314381268</v>
      </c>
      <c r="M151">
        <v>56018</v>
      </c>
      <c r="N151">
        <v>187.35117056856191</v>
      </c>
      <c r="O151">
        <v>7.9498327759197327</v>
      </c>
      <c r="P151">
        <v>5.4097031574164944</v>
      </c>
      <c r="Q151">
        <v>4.7788916903281322</v>
      </c>
      <c r="R151">
        <v>81.72248595618683</v>
      </c>
      <c r="S151">
        <v>0.86287625418060199</v>
      </c>
      <c r="T151">
        <v>0.11036789297658862</v>
      </c>
      <c r="U151">
        <v>1.3377926421404682E-2</v>
      </c>
      <c r="V151">
        <v>0.12374581939799331</v>
      </c>
      <c r="W151">
        <v>12</v>
      </c>
      <c r="X151">
        <v>87</v>
      </c>
      <c r="Y151">
        <v>8</v>
      </c>
      <c r="Z151">
        <v>8.0033670033670035</v>
      </c>
      <c r="AA151" t="s">
        <v>120</v>
      </c>
      <c r="AB151">
        <v>4</v>
      </c>
      <c r="AC151" t="s">
        <v>121</v>
      </c>
      <c r="AD151">
        <v>453</v>
      </c>
    </row>
    <row r="152" spans="1:30" x14ac:dyDescent="0.2">
      <c r="A152" t="s">
        <v>36</v>
      </c>
      <c r="B152" t="s">
        <v>117</v>
      </c>
      <c r="C152" t="s">
        <v>118</v>
      </c>
      <c r="D152" t="s">
        <v>192</v>
      </c>
      <c r="E152">
        <f t="shared" si="8"/>
        <v>7</v>
      </c>
      <c r="F152">
        <f t="shared" si="9"/>
        <v>1</v>
      </c>
      <c r="G152" t="str">
        <f t="shared" si="10"/>
        <v>Politics</v>
      </c>
      <c r="H152">
        <f t="shared" si="11"/>
        <v>2</v>
      </c>
      <c r="I152">
        <v>14.20199860517992</v>
      </c>
      <c r="J152">
        <v>297</v>
      </c>
      <c r="K152">
        <v>155</v>
      </c>
      <c r="L152">
        <v>0.52188552188552184</v>
      </c>
      <c r="M152">
        <v>42914</v>
      </c>
      <c r="N152">
        <v>144.49158249158251</v>
      </c>
      <c r="O152">
        <v>9.6127946127946124</v>
      </c>
      <c r="P152">
        <v>5.4097031574164944</v>
      </c>
      <c r="Q152">
        <v>5.6966736566628624</v>
      </c>
      <c r="R152">
        <v>104.92905348240301</v>
      </c>
      <c r="S152">
        <v>0.90572390572390571</v>
      </c>
      <c r="T152">
        <v>0.16161616161616163</v>
      </c>
      <c r="U152">
        <v>3.3670033670033669E-3</v>
      </c>
      <c r="V152">
        <v>9.0909090909090912E-2</v>
      </c>
      <c r="W152">
        <v>18</v>
      </c>
      <c r="X152">
        <v>115</v>
      </c>
      <c r="Y152">
        <v>7</v>
      </c>
      <c r="Z152">
        <v>7.0033783783783781</v>
      </c>
      <c r="AA152" t="s">
        <v>120</v>
      </c>
      <c r="AB152">
        <v>4</v>
      </c>
      <c r="AC152" t="s">
        <v>121</v>
      </c>
      <c r="AD152">
        <v>453</v>
      </c>
    </row>
    <row r="153" spans="1:30" x14ac:dyDescent="0.2">
      <c r="A153" t="s">
        <v>36</v>
      </c>
      <c r="B153" t="s">
        <v>117</v>
      </c>
      <c r="C153" t="s">
        <v>118</v>
      </c>
      <c r="D153" t="s">
        <v>193</v>
      </c>
      <c r="E153">
        <f t="shared" si="8"/>
        <v>7</v>
      </c>
      <c r="F153">
        <f t="shared" si="9"/>
        <v>1</v>
      </c>
      <c r="G153" t="str">
        <f t="shared" si="10"/>
        <v>Politics</v>
      </c>
      <c r="H153">
        <f t="shared" si="11"/>
        <v>2</v>
      </c>
      <c r="I153">
        <v>14.20205425695066</v>
      </c>
      <c r="J153">
        <v>289</v>
      </c>
      <c r="K153">
        <v>39</v>
      </c>
      <c r="L153">
        <v>0.13494809688581319</v>
      </c>
      <c r="M153">
        <v>53505</v>
      </c>
      <c r="N153">
        <v>185.13840830449831</v>
      </c>
      <c r="O153">
        <v>3.6020761245674739</v>
      </c>
      <c r="P153">
        <v>5.4097031574164944</v>
      </c>
      <c r="Q153">
        <v>4.8399207599284404</v>
      </c>
      <c r="R153">
        <v>129.18865413039759</v>
      </c>
      <c r="S153">
        <v>0.95847750865051906</v>
      </c>
      <c r="T153">
        <v>0.3217993079584775</v>
      </c>
      <c r="U153">
        <v>3.4602076124567475E-3</v>
      </c>
      <c r="V153">
        <v>3.8062283737024222E-2</v>
      </c>
      <c r="W153">
        <v>27</v>
      </c>
      <c r="X153">
        <v>24</v>
      </c>
      <c r="Y153">
        <v>12</v>
      </c>
      <c r="Z153">
        <v>12.003717472118961</v>
      </c>
      <c r="AA153" t="s">
        <v>120</v>
      </c>
      <c r="AB153">
        <v>4</v>
      </c>
      <c r="AC153" t="s">
        <v>121</v>
      </c>
      <c r="AD153">
        <v>453</v>
      </c>
    </row>
    <row r="154" spans="1:30" x14ac:dyDescent="0.2">
      <c r="A154" t="s">
        <v>36</v>
      </c>
      <c r="B154" t="s">
        <v>117</v>
      </c>
      <c r="C154" t="s">
        <v>118</v>
      </c>
      <c r="D154" t="s">
        <v>194</v>
      </c>
      <c r="E154">
        <f t="shared" si="8"/>
        <v>7</v>
      </c>
      <c r="F154">
        <f t="shared" si="9"/>
        <v>1</v>
      </c>
      <c r="G154" t="str">
        <f t="shared" si="10"/>
        <v>Politics</v>
      </c>
      <c r="H154">
        <f t="shared" si="11"/>
        <v>2</v>
      </c>
      <c r="I154">
        <v>14.20210980769625</v>
      </c>
      <c r="J154">
        <v>294</v>
      </c>
      <c r="K154">
        <v>79</v>
      </c>
      <c r="L154">
        <v>0.2687074829931973</v>
      </c>
      <c r="M154">
        <v>64850</v>
      </c>
      <c r="N154">
        <v>220.57823129251699</v>
      </c>
      <c r="O154">
        <v>7.1054421768707483</v>
      </c>
      <c r="P154">
        <v>5.4097031574164944</v>
      </c>
      <c r="Q154">
        <v>7.3546637279596689</v>
      </c>
      <c r="R154">
        <v>194.47965224946509</v>
      </c>
      <c r="S154">
        <v>0.891156462585034</v>
      </c>
      <c r="T154">
        <v>0.28231292517006801</v>
      </c>
      <c r="U154">
        <v>1.7006802721088437E-2</v>
      </c>
      <c r="V154">
        <v>9.1836734693877556E-2</v>
      </c>
      <c r="W154">
        <v>43</v>
      </c>
      <c r="X154">
        <v>71</v>
      </c>
      <c r="Y154">
        <v>8</v>
      </c>
      <c r="Z154">
        <v>8.0035460992907801</v>
      </c>
      <c r="AA154" t="s">
        <v>120</v>
      </c>
      <c r="AB154">
        <v>4</v>
      </c>
      <c r="AC154" t="s">
        <v>121</v>
      </c>
      <c r="AD154">
        <v>453</v>
      </c>
    </row>
    <row r="155" spans="1:30" x14ac:dyDescent="0.2">
      <c r="A155" t="s">
        <v>36</v>
      </c>
      <c r="B155" t="s">
        <v>117</v>
      </c>
      <c r="C155" t="s">
        <v>118</v>
      </c>
      <c r="D155" t="s">
        <v>195</v>
      </c>
      <c r="E155">
        <f t="shared" si="8"/>
        <v>7</v>
      </c>
      <c r="F155">
        <f t="shared" si="9"/>
        <v>1</v>
      </c>
      <c r="G155" t="str">
        <f t="shared" si="10"/>
        <v>Politics</v>
      </c>
      <c r="H155">
        <f t="shared" si="11"/>
        <v>2</v>
      </c>
      <c r="I155">
        <v>14.202158576321629</v>
      </c>
      <c r="J155">
        <v>284</v>
      </c>
      <c r="K155">
        <v>72</v>
      </c>
      <c r="L155">
        <v>0.25352112676056338</v>
      </c>
      <c r="M155">
        <v>64562</v>
      </c>
      <c r="N155">
        <v>227.33098591549299</v>
      </c>
      <c r="O155">
        <v>7.552816901408451</v>
      </c>
      <c r="P155">
        <v>5.4097031574164944</v>
      </c>
      <c r="Q155">
        <v>5.7885354210681488</v>
      </c>
      <c r="R155">
        <v>172.4501177526553</v>
      </c>
      <c r="S155">
        <v>0.852112676056338</v>
      </c>
      <c r="T155">
        <v>0.28169014084507044</v>
      </c>
      <c r="U155">
        <v>1.4084507042253521E-2</v>
      </c>
      <c r="V155">
        <v>0.13380281690140844</v>
      </c>
      <c r="W155">
        <v>18</v>
      </c>
      <c r="X155">
        <v>44</v>
      </c>
      <c r="Y155">
        <v>11</v>
      </c>
      <c r="Z155">
        <v>11.00353356890459</v>
      </c>
      <c r="AA155" t="s">
        <v>120</v>
      </c>
      <c r="AB155">
        <v>4</v>
      </c>
      <c r="AC155" t="s">
        <v>121</v>
      </c>
      <c r="AD155">
        <v>453</v>
      </c>
    </row>
    <row r="156" spans="1:30" x14ac:dyDescent="0.2">
      <c r="A156" t="s">
        <v>36</v>
      </c>
      <c r="B156" t="s">
        <v>117</v>
      </c>
      <c r="C156" t="s">
        <v>118</v>
      </c>
      <c r="D156" t="s">
        <v>196</v>
      </c>
      <c r="E156">
        <f t="shared" si="8"/>
        <v>7</v>
      </c>
      <c r="F156">
        <f t="shared" si="9"/>
        <v>1</v>
      </c>
      <c r="G156" t="str">
        <f t="shared" si="10"/>
        <v>Politics</v>
      </c>
      <c r="H156">
        <f t="shared" si="11"/>
        <v>2</v>
      </c>
      <c r="I156">
        <v>14.20221099737976</v>
      </c>
      <c r="J156">
        <v>287</v>
      </c>
      <c r="K156">
        <v>91</v>
      </c>
      <c r="L156">
        <v>0.31707317073170732</v>
      </c>
      <c r="M156">
        <v>48221</v>
      </c>
      <c r="N156">
        <v>168.01742160278749</v>
      </c>
      <c r="O156">
        <v>5.3170731707317076</v>
      </c>
      <c r="P156">
        <v>5.4097031574164944</v>
      </c>
      <c r="Q156">
        <v>4.6248017240841213</v>
      </c>
      <c r="R156">
        <v>77.554367373102963</v>
      </c>
      <c r="S156">
        <v>0.80139372822299648</v>
      </c>
      <c r="T156">
        <v>0.1672473867595819</v>
      </c>
      <c r="U156">
        <v>1.0452961672473868E-2</v>
      </c>
      <c r="V156">
        <v>0.18815331010452963</v>
      </c>
      <c r="W156">
        <v>15</v>
      </c>
      <c r="X156">
        <v>52</v>
      </c>
      <c r="Y156">
        <v>9</v>
      </c>
      <c r="Z156">
        <v>9.0034722222222214</v>
      </c>
      <c r="AA156" t="s">
        <v>120</v>
      </c>
      <c r="AB156">
        <v>4</v>
      </c>
      <c r="AC156" t="s">
        <v>121</v>
      </c>
      <c r="AD156">
        <v>453</v>
      </c>
    </row>
    <row r="157" spans="1:30" x14ac:dyDescent="0.2">
      <c r="A157" t="s">
        <v>36</v>
      </c>
      <c r="B157" t="s">
        <v>117</v>
      </c>
      <c r="C157" t="s">
        <v>118</v>
      </c>
      <c r="D157" t="s">
        <v>197</v>
      </c>
      <c r="E157">
        <f t="shared" si="8"/>
        <v>7</v>
      </c>
      <c r="F157">
        <f t="shared" si="9"/>
        <v>1</v>
      </c>
      <c r="G157" t="str">
        <f t="shared" si="10"/>
        <v>Politics</v>
      </c>
      <c r="H157">
        <f t="shared" si="11"/>
        <v>2</v>
      </c>
      <c r="I157">
        <v>14.20226674151483</v>
      </c>
      <c r="J157">
        <v>289</v>
      </c>
      <c r="K157">
        <v>81</v>
      </c>
      <c r="L157">
        <v>0.28027681660899662</v>
      </c>
      <c r="M157">
        <v>54361</v>
      </c>
      <c r="N157">
        <v>188.10034602076121</v>
      </c>
      <c r="O157">
        <v>4.0795847750865049</v>
      </c>
      <c r="P157">
        <v>5.4097031574164944</v>
      </c>
      <c r="Q157">
        <v>4.787639222082543</v>
      </c>
      <c r="R157">
        <v>69.686748676979221</v>
      </c>
      <c r="S157">
        <v>0.86851211072664358</v>
      </c>
      <c r="T157">
        <v>0.20069204152249134</v>
      </c>
      <c r="U157">
        <v>1.0380622837370242E-2</v>
      </c>
      <c r="V157">
        <v>0.12110726643598616</v>
      </c>
      <c r="W157">
        <v>13</v>
      </c>
      <c r="X157">
        <v>47</v>
      </c>
      <c r="Y157">
        <v>8</v>
      </c>
      <c r="Z157">
        <v>8.0035335689045937</v>
      </c>
      <c r="AA157" t="s">
        <v>120</v>
      </c>
      <c r="AB157">
        <v>4</v>
      </c>
      <c r="AC157" t="s">
        <v>121</v>
      </c>
      <c r="AD157">
        <v>453</v>
      </c>
    </row>
    <row r="158" spans="1:30" x14ac:dyDescent="0.2">
      <c r="A158" t="s">
        <v>36</v>
      </c>
      <c r="B158" t="s">
        <v>117</v>
      </c>
      <c r="C158" t="s">
        <v>118</v>
      </c>
      <c r="D158" t="s">
        <v>198</v>
      </c>
      <c r="E158">
        <f t="shared" si="8"/>
        <v>7</v>
      </c>
      <c r="F158">
        <f t="shared" si="9"/>
        <v>1</v>
      </c>
      <c r="G158" t="str">
        <f t="shared" si="10"/>
        <v>Politics</v>
      </c>
      <c r="H158">
        <f t="shared" si="11"/>
        <v>2</v>
      </c>
      <c r="I158">
        <v>14.20232227250624</v>
      </c>
      <c r="J158">
        <v>285</v>
      </c>
      <c r="K158">
        <v>100</v>
      </c>
      <c r="L158">
        <v>0.35087719298245612</v>
      </c>
      <c r="M158">
        <v>45871</v>
      </c>
      <c r="N158">
        <v>160.95087719298249</v>
      </c>
      <c r="O158">
        <v>5.5368421052631582</v>
      </c>
      <c r="P158">
        <v>5.4097031574164944</v>
      </c>
      <c r="Q158">
        <v>5.7123566035961089</v>
      </c>
      <c r="R158">
        <v>90.140987204746608</v>
      </c>
      <c r="S158">
        <v>0.8666666666666667</v>
      </c>
      <c r="T158">
        <v>0.20701754385964913</v>
      </c>
      <c r="U158">
        <v>2.1052631578947368E-2</v>
      </c>
      <c r="V158">
        <v>0.11228070175438597</v>
      </c>
      <c r="W158">
        <v>11</v>
      </c>
      <c r="X158">
        <v>49</v>
      </c>
      <c r="Y158">
        <v>9</v>
      </c>
      <c r="Z158">
        <v>9.0036101083032491</v>
      </c>
      <c r="AA158" t="s">
        <v>120</v>
      </c>
      <c r="AB158">
        <v>4</v>
      </c>
      <c r="AC158" t="s">
        <v>121</v>
      </c>
      <c r="AD158">
        <v>453</v>
      </c>
    </row>
    <row r="159" spans="1:30" x14ac:dyDescent="0.2">
      <c r="A159" t="s">
        <v>36</v>
      </c>
      <c r="B159" t="s">
        <v>117</v>
      </c>
      <c r="C159" t="s">
        <v>118</v>
      </c>
      <c r="D159" t="s">
        <v>199</v>
      </c>
      <c r="E159">
        <f t="shared" si="8"/>
        <v>7</v>
      </c>
      <c r="F159">
        <f t="shared" si="9"/>
        <v>1</v>
      </c>
      <c r="G159" t="str">
        <f t="shared" si="10"/>
        <v>Politics</v>
      </c>
      <c r="H159">
        <f t="shared" si="11"/>
        <v>2</v>
      </c>
      <c r="I159">
        <v>14.20237766113698</v>
      </c>
      <c r="J159">
        <v>275</v>
      </c>
      <c r="K159">
        <v>51</v>
      </c>
      <c r="L159">
        <v>0.18545454545454551</v>
      </c>
      <c r="M159">
        <v>81645</v>
      </c>
      <c r="N159">
        <v>296.89090909090908</v>
      </c>
      <c r="O159">
        <v>1.836363636363636</v>
      </c>
      <c r="P159">
        <v>5.4097031574164944</v>
      </c>
      <c r="Q159">
        <v>5.0013816741292354</v>
      </c>
      <c r="R159">
        <v>49.52348520461301</v>
      </c>
      <c r="S159">
        <v>0.95636363636363642</v>
      </c>
      <c r="T159">
        <v>0.13818181818181818</v>
      </c>
      <c r="U159">
        <v>3.6363636363636364E-3</v>
      </c>
      <c r="V159">
        <v>0.04</v>
      </c>
      <c r="W159">
        <v>22</v>
      </c>
      <c r="X159">
        <v>28</v>
      </c>
      <c r="Y159">
        <v>12</v>
      </c>
      <c r="Z159">
        <v>12.0036231884058</v>
      </c>
      <c r="AA159" t="s">
        <v>120</v>
      </c>
      <c r="AB159">
        <v>4</v>
      </c>
      <c r="AC159" t="s">
        <v>121</v>
      </c>
      <c r="AD159">
        <v>453</v>
      </c>
    </row>
    <row r="160" spans="1:30" x14ac:dyDescent="0.2">
      <c r="A160" t="s">
        <v>36</v>
      </c>
      <c r="B160" t="s">
        <v>117</v>
      </c>
      <c r="C160" t="s">
        <v>118</v>
      </c>
      <c r="D160" t="s">
        <v>200</v>
      </c>
      <c r="E160">
        <f t="shared" si="8"/>
        <v>7</v>
      </c>
      <c r="F160">
        <f t="shared" si="9"/>
        <v>1</v>
      </c>
      <c r="G160" t="str">
        <f t="shared" si="10"/>
        <v>Politics</v>
      </c>
      <c r="H160">
        <f t="shared" si="11"/>
        <v>2</v>
      </c>
      <c r="I160">
        <v>14.202434993306991</v>
      </c>
      <c r="J160">
        <v>358</v>
      </c>
      <c r="K160">
        <v>127</v>
      </c>
      <c r="L160">
        <v>0.35474860335195529</v>
      </c>
      <c r="M160">
        <v>157452</v>
      </c>
      <c r="N160">
        <v>439.81005586592181</v>
      </c>
      <c r="O160">
        <v>3.891061452513966</v>
      </c>
      <c r="P160">
        <v>5.4097031574164944</v>
      </c>
      <c r="Q160">
        <v>3.5903533522264799</v>
      </c>
      <c r="R160">
        <v>39.380804879145572</v>
      </c>
      <c r="S160">
        <v>0.88547486033519551</v>
      </c>
      <c r="T160">
        <v>0.10614525139664804</v>
      </c>
      <c r="U160">
        <v>1.3966480446927373E-2</v>
      </c>
      <c r="V160">
        <v>0.1005586592178771</v>
      </c>
      <c r="W160">
        <v>17</v>
      </c>
      <c r="X160">
        <v>82</v>
      </c>
      <c r="Y160">
        <v>9</v>
      </c>
      <c r="Z160">
        <v>9.0027472527472536</v>
      </c>
      <c r="AA160" t="s">
        <v>120</v>
      </c>
      <c r="AB160">
        <v>4</v>
      </c>
      <c r="AC160" t="s">
        <v>121</v>
      </c>
      <c r="AD160">
        <v>453</v>
      </c>
    </row>
    <row r="161" spans="1:30" x14ac:dyDescent="0.2">
      <c r="A161" t="s">
        <v>36</v>
      </c>
      <c r="B161" t="s">
        <v>117</v>
      </c>
      <c r="C161" t="s">
        <v>118</v>
      </c>
      <c r="D161" t="s">
        <v>201</v>
      </c>
      <c r="E161">
        <f t="shared" si="8"/>
        <v>7</v>
      </c>
      <c r="F161">
        <f t="shared" si="9"/>
        <v>1</v>
      </c>
      <c r="G161" t="str">
        <f t="shared" si="10"/>
        <v>Politics</v>
      </c>
      <c r="H161">
        <f t="shared" si="11"/>
        <v>2</v>
      </c>
      <c r="I161">
        <v>14.2024949227441</v>
      </c>
      <c r="J161">
        <v>274</v>
      </c>
      <c r="K161">
        <v>91</v>
      </c>
      <c r="L161">
        <v>0.33211678832116792</v>
      </c>
      <c r="M161">
        <v>68748</v>
      </c>
      <c r="N161">
        <v>250.90510948905111</v>
      </c>
      <c r="O161">
        <v>4.5510948905109494</v>
      </c>
      <c r="P161">
        <v>5.4097031574164944</v>
      </c>
      <c r="Q161">
        <v>5.4262491222648048</v>
      </c>
      <c r="R161">
        <v>74.357501708397933</v>
      </c>
      <c r="S161">
        <v>0.84671532846715325</v>
      </c>
      <c r="T161">
        <v>0.18613138686131386</v>
      </c>
      <c r="U161">
        <v>1.4598540145985401E-2</v>
      </c>
      <c r="V161">
        <v>0.13868613138686131</v>
      </c>
      <c r="W161">
        <v>16</v>
      </c>
      <c r="X161">
        <v>46</v>
      </c>
      <c r="Y161">
        <v>9</v>
      </c>
      <c r="Z161">
        <v>9.0035971223021587</v>
      </c>
      <c r="AA161" t="s">
        <v>120</v>
      </c>
      <c r="AB161">
        <v>4</v>
      </c>
      <c r="AC161" t="s">
        <v>121</v>
      </c>
      <c r="AD161">
        <v>453</v>
      </c>
    </row>
    <row r="162" spans="1:30" x14ac:dyDescent="0.2">
      <c r="A162" t="s">
        <v>36</v>
      </c>
      <c r="B162" t="s">
        <v>117</v>
      </c>
      <c r="C162" t="s">
        <v>118</v>
      </c>
      <c r="D162" t="s">
        <v>202</v>
      </c>
      <c r="E162">
        <f t="shared" si="8"/>
        <v>7</v>
      </c>
      <c r="F162">
        <f t="shared" si="9"/>
        <v>1</v>
      </c>
      <c r="G162" t="str">
        <f t="shared" si="10"/>
        <v>Politics</v>
      </c>
      <c r="H162">
        <f t="shared" si="11"/>
        <v>2</v>
      </c>
      <c r="I162">
        <v>14.20254912283869</v>
      </c>
      <c r="J162">
        <v>267</v>
      </c>
      <c r="K162">
        <v>84</v>
      </c>
      <c r="L162">
        <v>0.3146067415730337</v>
      </c>
      <c r="M162">
        <v>65426</v>
      </c>
      <c r="N162">
        <v>245.04119850187271</v>
      </c>
      <c r="O162">
        <v>3.970037453183521</v>
      </c>
      <c r="P162">
        <v>5.4097031574164944</v>
      </c>
      <c r="Q162">
        <v>4.9786592246323922</v>
      </c>
      <c r="R162">
        <v>62.825937834646851</v>
      </c>
      <c r="S162">
        <v>0.90636704119850187</v>
      </c>
      <c r="T162">
        <v>0.20973782771535582</v>
      </c>
      <c r="U162">
        <v>7.4906367041198503E-3</v>
      </c>
      <c r="V162">
        <v>8.6142322097378279E-2</v>
      </c>
      <c r="W162">
        <v>14</v>
      </c>
      <c r="X162">
        <v>42</v>
      </c>
      <c r="Y162">
        <v>9</v>
      </c>
      <c r="Z162">
        <v>9.0037735849056606</v>
      </c>
      <c r="AA162" t="s">
        <v>120</v>
      </c>
      <c r="AB162">
        <v>4</v>
      </c>
      <c r="AC162" t="s">
        <v>121</v>
      </c>
      <c r="AD162">
        <v>453</v>
      </c>
    </row>
    <row r="163" spans="1:30" x14ac:dyDescent="0.2">
      <c r="A163" t="s">
        <v>36</v>
      </c>
      <c r="B163" t="s">
        <v>117</v>
      </c>
      <c r="C163" t="s">
        <v>118</v>
      </c>
      <c r="D163" t="s">
        <v>203</v>
      </c>
      <c r="E163">
        <f t="shared" si="8"/>
        <v>7</v>
      </c>
      <c r="F163">
        <f t="shared" si="9"/>
        <v>1</v>
      </c>
      <c r="G163" t="str">
        <f t="shared" si="10"/>
        <v>Politics</v>
      </c>
      <c r="H163">
        <f t="shared" si="11"/>
        <v>2</v>
      </c>
      <c r="I163">
        <v>14.20259744891036</v>
      </c>
      <c r="J163">
        <v>273</v>
      </c>
      <c r="K163">
        <v>56</v>
      </c>
      <c r="L163">
        <v>0.20512820512820509</v>
      </c>
      <c r="M163">
        <v>75787</v>
      </c>
      <c r="N163">
        <v>277.60805860805863</v>
      </c>
      <c r="O163">
        <v>5.2673992673992673</v>
      </c>
      <c r="P163">
        <v>5.4097031574164944</v>
      </c>
      <c r="Q163">
        <v>6.3563826050054448</v>
      </c>
      <c r="R163">
        <v>163.22282474996121</v>
      </c>
      <c r="S163">
        <v>0.8424908424908425</v>
      </c>
      <c r="T163">
        <v>0.1391941391941392</v>
      </c>
      <c r="U163">
        <v>1.8315018315018316E-2</v>
      </c>
      <c r="V163">
        <v>0.1391941391941392</v>
      </c>
      <c r="W163">
        <v>22</v>
      </c>
      <c r="X163">
        <v>39</v>
      </c>
      <c r="Y163">
        <v>10</v>
      </c>
      <c r="Z163">
        <v>10.00363636363636</v>
      </c>
      <c r="AA163" t="s">
        <v>120</v>
      </c>
      <c r="AB163">
        <v>4</v>
      </c>
      <c r="AC163" t="s">
        <v>121</v>
      </c>
      <c r="AD163">
        <v>453</v>
      </c>
    </row>
    <row r="164" spans="1:30" x14ac:dyDescent="0.2">
      <c r="A164" t="s">
        <v>36</v>
      </c>
      <c r="B164" t="s">
        <v>117</v>
      </c>
      <c r="C164" t="s">
        <v>118</v>
      </c>
      <c r="D164" t="s">
        <v>204</v>
      </c>
      <c r="E164">
        <f t="shared" si="8"/>
        <v>7</v>
      </c>
      <c r="F164">
        <f t="shared" si="9"/>
        <v>1</v>
      </c>
      <c r="G164" t="str">
        <f t="shared" si="10"/>
        <v>Politics</v>
      </c>
      <c r="H164">
        <f t="shared" si="11"/>
        <v>2</v>
      </c>
      <c r="I164">
        <v>14.20264761403266</v>
      </c>
      <c r="J164">
        <v>280</v>
      </c>
      <c r="K164">
        <v>77</v>
      </c>
      <c r="L164">
        <v>0.27500000000000002</v>
      </c>
      <c r="M164">
        <v>79048</v>
      </c>
      <c r="N164">
        <v>282.31428571428569</v>
      </c>
      <c r="O164">
        <v>5.0607142857142859</v>
      </c>
      <c r="P164">
        <v>5.4097031574164944</v>
      </c>
      <c r="Q164">
        <v>6.5042255779807254</v>
      </c>
      <c r="R164">
        <v>119.69464472725571</v>
      </c>
      <c r="S164">
        <v>0.7857142857142857</v>
      </c>
      <c r="T164">
        <v>0.21785714285714286</v>
      </c>
      <c r="U164">
        <v>1.0714285714285714E-2</v>
      </c>
      <c r="V164">
        <v>0.20357142857142857</v>
      </c>
      <c r="W164">
        <v>20</v>
      </c>
      <c r="X164">
        <v>40</v>
      </c>
      <c r="Y164">
        <v>9</v>
      </c>
      <c r="Z164">
        <v>9.0036363636363639</v>
      </c>
      <c r="AA164" t="s">
        <v>120</v>
      </c>
      <c r="AB164">
        <v>4</v>
      </c>
      <c r="AC164" t="s">
        <v>121</v>
      </c>
      <c r="AD164">
        <v>453</v>
      </c>
    </row>
    <row r="165" spans="1:30" x14ac:dyDescent="0.2">
      <c r="A165" t="s">
        <v>36</v>
      </c>
      <c r="B165" t="s">
        <v>117</v>
      </c>
      <c r="C165" t="s">
        <v>118</v>
      </c>
      <c r="D165" t="s">
        <v>205</v>
      </c>
      <c r="E165">
        <f t="shared" si="8"/>
        <v>7</v>
      </c>
      <c r="F165">
        <f t="shared" si="9"/>
        <v>1</v>
      </c>
      <c r="G165" t="str">
        <f t="shared" si="10"/>
        <v>Politics</v>
      </c>
      <c r="H165">
        <f t="shared" si="11"/>
        <v>2</v>
      </c>
      <c r="I165">
        <v>14.20270209174112</v>
      </c>
      <c r="J165">
        <v>274</v>
      </c>
      <c r="K165">
        <v>50</v>
      </c>
      <c r="L165">
        <v>0.18248175182481749</v>
      </c>
      <c r="M165">
        <v>63221</v>
      </c>
      <c r="N165">
        <v>230.73357664233581</v>
      </c>
      <c r="O165">
        <v>2.9160583941605842</v>
      </c>
      <c r="P165">
        <v>5.4097031574164944</v>
      </c>
      <c r="Q165">
        <v>4.7732548581643783</v>
      </c>
      <c r="R165">
        <v>76.276612633466755</v>
      </c>
      <c r="S165">
        <v>0.8941605839416058</v>
      </c>
      <c r="T165">
        <v>0.35036496350364965</v>
      </c>
      <c r="U165">
        <v>1.824817518248175E-2</v>
      </c>
      <c r="V165">
        <v>8.7591240875912413E-2</v>
      </c>
      <c r="W165">
        <v>49</v>
      </c>
      <c r="X165">
        <v>34</v>
      </c>
      <c r="Y165">
        <v>9</v>
      </c>
      <c r="Z165">
        <v>9.0036231884057969</v>
      </c>
      <c r="AA165" t="s">
        <v>120</v>
      </c>
      <c r="AB165">
        <v>4</v>
      </c>
      <c r="AC165" t="s">
        <v>121</v>
      </c>
      <c r="AD165">
        <v>453</v>
      </c>
    </row>
    <row r="166" spans="1:30" x14ac:dyDescent="0.2">
      <c r="A166" t="s">
        <v>36</v>
      </c>
      <c r="B166" t="s">
        <v>117</v>
      </c>
      <c r="C166" t="s">
        <v>118</v>
      </c>
      <c r="D166" t="s">
        <v>206</v>
      </c>
      <c r="E166">
        <f t="shared" si="8"/>
        <v>7</v>
      </c>
      <c r="F166">
        <f t="shared" si="9"/>
        <v>1</v>
      </c>
      <c r="G166" t="str">
        <f t="shared" si="10"/>
        <v>Politics</v>
      </c>
      <c r="H166">
        <f t="shared" si="11"/>
        <v>2</v>
      </c>
      <c r="I166">
        <v>14.202756902333681</v>
      </c>
      <c r="J166">
        <v>271</v>
      </c>
      <c r="K166">
        <v>51</v>
      </c>
      <c r="L166">
        <v>0.18819188191881919</v>
      </c>
      <c r="M166">
        <v>40455</v>
      </c>
      <c r="N166">
        <v>149.28044280442799</v>
      </c>
      <c r="O166">
        <v>3.944649446494465</v>
      </c>
      <c r="P166">
        <v>5.4097031574164944</v>
      </c>
      <c r="Q166">
        <v>4.7378452212577651</v>
      </c>
      <c r="R166">
        <v>99.308951794599039</v>
      </c>
      <c r="S166">
        <v>0.91512915129151295</v>
      </c>
      <c r="T166">
        <v>0.23247232472324722</v>
      </c>
      <c r="U166">
        <v>3.6900369003690036E-3</v>
      </c>
      <c r="V166">
        <v>8.1180811808118078E-2</v>
      </c>
      <c r="W166">
        <v>18</v>
      </c>
      <c r="X166">
        <v>40</v>
      </c>
      <c r="Y166">
        <v>9</v>
      </c>
      <c r="Z166">
        <v>9.0038314176245215</v>
      </c>
      <c r="AA166" t="s">
        <v>120</v>
      </c>
      <c r="AB166">
        <v>4</v>
      </c>
      <c r="AC166" t="s">
        <v>121</v>
      </c>
      <c r="AD166">
        <v>453</v>
      </c>
    </row>
    <row r="167" spans="1:30" x14ac:dyDescent="0.2">
      <c r="A167" t="s">
        <v>36</v>
      </c>
      <c r="B167" t="s">
        <v>117</v>
      </c>
      <c r="C167" t="s">
        <v>118</v>
      </c>
      <c r="D167" t="s">
        <v>207</v>
      </c>
      <c r="E167">
        <f t="shared" si="8"/>
        <v>7</v>
      </c>
      <c r="F167">
        <f t="shared" si="9"/>
        <v>1</v>
      </c>
      <c r="G167" t="str">
        <f t="shared" si="10"/>
        <v>Politics</v>
      </c>
      <c r="H167">
        <f t="shared" si="11"/>
        <v>2</v>
      </c>
      <c r="I167">
        <v>14.202816485097991</v>
      </c>
      <c r="J167">
        <v>276</v>
      </c>
      <c r="K167">
        <v>55</v>
      </c>
      <c r="L167">
        <v>0.1992753623188406</v>
      </c>
      <c r="M167">
        <v>60309</v>
      </c>
      <c r="N167">
        <v>218.5108695652174</v>
      </c>
      <c r="O167">
        <v>3.6086956521739131</v>
      </c>
      <c r="P167">
        <v>5.4097031574164944</v>
      </c>
      <c r="Q167">
        <v>3.2526486146257469</v>
      </c>
      <c r="R167">
        <v>58.902509457586262</v>
      </c>
      <c r="S167">
        <v>0.90942028985507251</v>
      </c>
      <c r="T167">
        <v>6.5217391304347824E-2</v>
      </c>
      <c r="U167">
        <v>7.246376811594203E-3</v>
      </c>
      <c r="V167">
        <v>8.3333333333333329E-2</v>
      </c>
      <c r="W167">
        <v>22</v>
      </c>
      <c r="X167">
        <v>45</v>
      </c>
      <c r="Y167">
        <v>8</v>
      </c>
      <c r="Z167">
        <v>8.0036900369003696</v>
      </c>
      <c r="AA167" t="s">
        <v>120</v>
      </c>
      <c r="AB167">
        <v>4</v>
      </c>
      <c r="AC167" t="s">
        <v>121</v>
      </c>
      <c r="AD167">
        <v>453</v>
      </c>
    </row>
    <row r="168" spans="1:30" x14ac:dyDescent="0.2">
      <c r="A168" t="s">
        <v>36</v>
      </c>
      <c r="B168" t="s">
        <v>117</v>
      </c>
      <c r="C168" t="s">
        <v>118</v>
      </c>
      <c r="D168" t="s">
        <v>208</v>
      </c>
      <c r="E168">
        <f t="shared" si="8"/>
        <v>7</v>
      </c>
      <c r="F168">
        <f t="shared" si="9"/>
        <v>1</v>
      </c>
      <c r="G168" t="str">
        <f t="shared" si="10"/>
        <v>Politics</v>
      </c>
      <c r="H168">
        <f t="shared" si="11"/>
        <v>2</v>
      </c>
      <c r="I168">
        <v>14.20287100971214</v>
      </c>
      <c r="J168">
        <v>262</v>
      </c>
      <c r="K168">
        <v>83</v>
      </c>
      <c r="L168">
        <v>0.31679389312977102</v>
      </c>
      <c r="M168">
        <v>61020</v>
      </c>
      <c r="N168">
        <v>232.90076335877859</v>
      </c>
      <c r="O168">
        <v>5.9122137404580153</v>
      </c>
      <c r="P168">
        <v>5.4097031574164944</v>
      </c>
      <c r="Q168">
        <v>6.8375991765009827</v>
      </c>
      <c r="R168">
        <v>127.6077243903617</v>
      </c>
      <c r="S168">
        <v>0.95419847328244278</v>
      </c>
      <c r="T168">
        <v>0.27480916030534353</v>
      </c>
      <c r="U168">
        <v>3.8167938931297708E-3</v>
      </c>
      <c r="V168">
        <v>4.1984732824427481E-2</v>
      </c>
      <c r="W168">
        <v>17</v>
      </c>
      <c r="X168">
        <v>43</v>
      </c>
      <c r="Y168">
        <v>9</v>
      </c>
      <c r="Z168">
        <v>9.0039999999999996</v>
      </c>
      <c r="AA168" t="s">
        <v>120</v>
      </c>
      <c r="AB168">
        <v>4</v>
      </c>
      <c r="AC168" t="s">
        <v>121</v>
      </c>
      <c r="AD168">
        <v>453</v>
      </c>
    </row>
    <row r="169" spans="1:30" x14ac:dyDescent="0.2">
      <c r="A169" t="s">
        <v>36</v>
      </c>
      <c r="B169" t="s">
        <v>117</v>
      </c>
      <c r="C169" t="s">
        <v>118</v>
      </c>
      <c r="D169" t="s">
        <v>209</v>
      </c>
      <c r="E169">
        <f t="shared" si="8"/>
        <v>7</v>
      </c>
      <c r="F169">
        <f t="shared" si="9"/>
        <v>1</v>
      </c>
      <c r="G169" t="str">
        <f t="shared" si="10"/>
        <v>Politics</v>
      </c>
      <c r="H169">
        <f t="shared" si="11"/>
        <v>2</v>
      </c>
      <c r="I169">
        <v>14.202914395136929</v>
      </c>
      <c r="J169">
        <v>261</v>
      </c>
      <c r="K169">
        <v>126</v>
      </c>
      <c r="L169">
        <v>0.48275862068965519</v>
      </c>
      <c r="M169">
        <v>49698</v>
      </c>
      <c r="N169">
        <v>190.41379310344831</v>
      </c>
      <c r="O169">
        <v>5.4482758620689653</v>
      </c>
      <c r="P169">
        <v>5.4097031574164944</v>
      </c>
      <c r="Q169">
        <v>5.0226028540968901</v>
      </c>
      <c r="R169">
        <v>56.683660781950607</v>
      </c>
      <c r="S169">
        <v>0.86590038314176243</v>
      </c>
      <c r="T169">
        <v>0.10727969348659004</v>
      </c>
      <c r="U169">
        <v>1.1494252873563218E-2</v>
      </c>
      <c r="V169">
        <v>0.12260536398467432</v>
      </c>
      <c r="W169">
        <v>17</v>
      </c>
      <c r="X169">
        <v>84</v>
      </c>
      <c r="Y169">
        <v>6</v>
      </c>
      <c r="Z169">
        <v>6.0038910505836576</v>
      </c>
      <c r="AA169" t="s">
        <v>120</v>
      </c>
      <c r="AB169">
        <v>4</v>
      </c>
      <c r="AC169" t="s">
        <v>121</v>
      </c>
      <c r="AD169">
        <v>453</v>
      </c>
    </row>
    <row r="170" spans="1:30" x14ac:dyDescent="0.2">
      <c r="A170" t="s">
        <v>36</v>
      </c>
      <c r="B170" t="s">
        <v>117</v>
      </c>
      <c r="C170" t="s">
        <v>118</v>
      </c>
      <c r="D170" t="s">
        <v>210</v>
      </c>
      <c r="E170">
        <f t="shared" si="8"/>
        <v>7</v>
      </c>
      <c r="F170">
        <f t="shared" si="9"/>
        <v>1</v>
      </c>
      <c r="G170" t="str">
        <f t="shared" si="10"/>
        <v>Politics</v>
      </c>
      <c r="H170">
        <f t="shared" si="11"/>
        <v>2</v>
      </c>
      <c r="I170">
        <v>14.20296721481256</v>
      </c>
      <c r="J170">
        <v>260</v>
      </c>
      <c r="K170">
        <v>113</v>
      </c>
      <c r="L170">
        <v>0.43461538461538463</v>
      </c>
      <c r="M170">
        <v>36913</v>
      </c>
      <c r="N170">
        <v>141.97307692307689</v>
      </c>
      <c r="O170">
        <v>6.6</v>
      </c>
      <c r="P170">
        <v>5.4097031574164944</v>
      </c>
      <c r="Q170">
        <v>4.3652511176624307</v>
      </c>
      <c r="R170">
        <v>66.29000812308611</v>
      </c>
      <c r="S170">
        <v>0.90384615384615385</v>
      </c>
      <c r="T170">
        <v>0.24230769230769231</v>
      </c>
      <c r="U170">
        <v>0</v>
      </c>
      <c r="V170">
        <v>9.6153846153846159E-2</v>
      </c>
      <c r="W170">
        <v>18</v>
      </c>
      <c r="X170">
        <v>63</v>
      </c>
      <c r="Y170">
        <v>7</v>
      </c>
      <c r="Z170">
        <v>7.00390625</v>
      </c>
      <c r="AA170" t="s">
        <v>120</v>
      </c>
      <c r="AB170">
        <v>4</v>
      </c>
      <c r="AC170" t="s">
        <v>121</v>
      </c>
      <c r="AD170">
        <v>453</v>
      </c>
    </row>
    <row r="171" spans="1:30" x14ac:dyDescent="0.2">
      <c r="A171" t="s">
        <v>36</v>
      </c>
      <c r="B171" t="s">
        <v>117</v>
      </c>
      <c r="C171" t="s">
        <v>118</v>
      </c>
      <c r="D171" t="s">
        <v>211</v>
      </c>
      <c r="E171">
        <f t="shared" si="8"/>
        <v>7</v>
      </c>
      <c r="F171">
        <f t="shared" si="9"/>
        <v>1</v>
      </c>
      <c r="G171" t="str">
        <f t="shared" si="10"/>
        <v>Politics</v>
      </c>
      <c r="H171">
        <f t="shared" si="11"/>
        <v>2</v>
      </c>
      <c r="I171">
        <v>14.203010755129981</v>
      </c>
      <c r="J171">
        <v>263</v>
      </c>
      <c r="K171">
        <v>81</v>
      </c>
      <c r="L171">
        <v>0.30798479087452468</v>
      </c>
      <c r="M171">
        <v>66256</v>
      </c>
      <c r="N171">
        <v>251.9239543726236</v>
      </c>
      <c r="O171">
        <v>3.1140684410646391</v>
      </c>
      <c r="P171">
        <v>5.4097031574164944</v>
      </c>
      <c r="Q171">
        <v>5.2306904243310246</v>
      </c>
      <c r="R171">
        <v>52.888092068235913</v>
      </c>
      <c r="S171">
        <v>0.87452471482889738</v>
      </c>
      <c r="T171">
        <v>0.27376425855513309</v>
      </c>
      <c r="U171">
        <v>3.8022813688212928E-3</v>
      </c>
      <c r="V171">
        <v>0.12167300380228137</v>
      </c>
      <c r="W171">
        <v>21</v>
      </c>
      <c r="X171">
        <v>37</v>
      </c>
      <c r="Y171">
        <v>8</v>
      </c>
      <c r="Z171">
        <v>8.0038610038610045</v>
      </c>
      <c r="AA171" t="s">
        <v>120</v>
      </c>
      <c r="AB171">
        <v>4</v>
      </c>
      <c r="AC171" t="s">
        <v>121</v>
      </c>
      <c r="AD171">
        <v>453</v>
      </c>
    </row>
    <row r="172" spans="1:30" x14ac:dyDescent="0.2">
      <c r="A172" t="s">
        <v>36</v>
      </c>
      <c r="B172" t="s">
        <v>117</v>
      </c>
      <c r="C172" t="s">
        <v>118</v>
      </c>
      <c r="D172" t="s">
        <v>212</v>
      </c>
      <c r="E172">
        <f t="shared" si="8"/>
        <v>7</v>
      </c>
      <c r="F172">
        <f t="shared" si="9"/>
        <v>1</v>
      </c>
      <c r="G172" t="str">
        <f t="shared" si="10"/>
        <v>Politics</v>
      </c>
      <c r="H172">
        <f t="shared" si="11"/>
        <v>2</v>
      </c>
      <c r="I172">
        <v>14.20306332789399</v>
      </c>
      <c r="J172">
        <v>252</v>
      </c>
      <c r="K172">
        <v>94</v>
      </c>
      <c r="L172">
        <v>0.37301587301587302</v>
      </c>
      <c r="M172">
        <v>43488</v>
      </c>
      <c r="N172">
        <v>172.57142857142861</v>
      </c>
      <c r="O172">
        <v>7.837301587301587</v>
      </c>
      <c r="P172">
        <v>5.4097031574164944</v>
      </c>
      <c r="Q172">
        <v>5.824291211201861</v>
      </c>
      <c r="R172">
        <v>122.3720759800391</v>
      </c>
      <c r="S172">
        <v>0.92063492063492058</v>
      </c>
      <c r="T172">
        <v>0.28968253968253971</v>
      </c>
      <c r="U172">
        <v>3.968253968253968E-3</v>
      </c>
      <c r="V172">
        <v>7.5396825396825393E-2</v>
      </c>
      <c r="W172">
        <v>10</v>
      </c>
      <c r="X172">
        <v>54</v>
      </c>
      <c r="Y172">
        <v>7</v>
      </c>
      <c r="Z172">
        <v>7.003968253968254</v>
      </c>
      <c r="AA172" t="s">
        <v>120</v>
      </c>
      <c r="AB172">
        <v>4</v>
      </c>
      <c r="AC172" t="s">
        <v>121</v>
      </c>
      <c r="AD172">
        <v>453</v>
      </c>
    </row>
    <row r="173" spans="1:30" x14ac:dyDescent="0.2">
      <c r="A173" t="s">
        <v>36</v>
      </c>
      <c r="B173" t="s">
        <v>117</v>
      </c>
      <c r="C173" t="s">
        <v>118</v>
      </c>
      <c r="D173" t="s">
        <v>213</v>
      </c>
      <c r="E173">
        <f t="shared" si="8"/>
        <v>7</v>
      </c>
      <c r="F173">
        <f t="shared" si="9"/>
        <v>1</v>
      </c>
      <c r="G173" t="str">
        <f t="shared" si="10"/>
        <v>Politics</v>
      </c>
      <c r="H173">
        <f t="shared" si="11"/>
        <v>2</v>
      </c>
      <c r="I173">
        <v>14.20310521198941</v>
      </c>
      <c r="J173">
        <v>258</v>
      </c>
      <c r="K173">
        <v>51</v>
      </c>
      <c r="L173">
        <v>0.19767441860465121</v>
      </c>
      <c r="M173">
        <v>56053</v>
      </c>
      <c r="N173">
        <v>217.25968992248059</v>
      </c>
      <c r="O173">
        <v>8</v>
      </c>
      <c r="P173">
        <v>5.4097031574164944</v>
      </c>
      <c r="Q173">
        <v>4.7718253859652551</v>
      </c>
      <c r="R173">
        <v>193.11858032612329</v>
      </c>
      <c r="S173">
        <v>0.91085271317829453</v>
      </c>
      <c r="T173">
        <v>0.12790697674418605</v>
      </c>
      <c r="U173">
        <v>0</v>
      </c>
      <c r="V173">
        <v>8.9147286821705432E-2</v>
      </c>
      <c r="W173">
        <v>20</v>
      </c>
      <c r="X173">
        <v>30</v>
      </c>
      <c r="Y173">
        <v>10</v>
      </c>
      <c r="Z173">
        <v>10.003861003860999</v>
      </c>
      <c r="AA173" t="s">
        <v>120</v>
      </c>
      <c r="AB173">
        <v>4</v>
      </c>
      <c r="AC173" t="s">
        <v>121</v>
      </c>
      <c r="AD173">
        <v>453</v>
      </c>
    </row>
    <row r="174" spans="1:30" x14ac:dyDescent="0.2">
      <c r="A174" t="s">
        <v>36</v>
      </c>
      <c r="B174" t="s">
        <v>117</v>
      </c>
      <c r="C174" t="s">
        <v>118</v>
      </c>
      <c r="D174" t="s">
        <v>214</v>
      </c>
      <c r="E174">
        <f t="shared" si="8"/>
        <v>7</v>
      </c>
      <c r="F174">
        <f t="shared" si="9"/>
        <v>1</v>
      </c>
      <c r="G174" t="str">
        <f t="shared" si="10"/>
        <v>Politics</v>
      </c>
      <c r="H174">
        <f t="shared" si="11"/>
        <v>2</v>
      </c>
      <c r="I174">
        <v>14.20315746935178</v>
      </c>
      <c r="J174">
        <v>284</v>
      </c>
      <c r="K174">
        <v>46</v>
      </c>
      <c r="L174">
        <v>0.1619718309859155</v>
      </c>
      <c r="M174">
        <v>61238</v>
      </c>
      <c r="N174">
        <v>215.62676056338029</v>
      </c>
      <c r="O174">
        <v>5.3098591549295771</v>
      </c>
      <c r="P174">
        <v>5.4097031574164944</v>
      </c>
      <c r="Q174">
        <v>6.357304834212659</v>
      </c>
      <c r="R174">
        <v>208.40903673897151</v>
      </c>
      <c r="S174">
        <v>0.91549295774647887</v>
      </c>
      <c r="T174">
        <v>0.1795774647887324</v>
      </c>
      <c r="U174">
        <v>3.5211267605633804E-3</v>
      </c>
      <c r="V174">
        <v>8.098591549295775E-2</v>
      </c>
      <c r="W174">
        <v>20</v>
      </c>
      <c r="X174">
        <v>42</v>
      </c>
      <c r="Y174">
        <v>9</v>
      </c>
      <c r="Z174">
        <v>9.0039525691699609</v>
      </c>
      <c r="AA174" t="s">
        <v>120</v>
      </c>
      <c r="AB174">
        <v>4</v>
      </c>
      <c r="AC174" t="s">
        <v>121</v>
      </c>
      <c r="AD174">
        <v>453</v>
      </c>
    </row>
    <row r="175" spans="1:30" x14ac:dyDescent="0.2">
      <c r="A175" t="s">
        <v>36</v>
      </c>
      <c r="B175" t="s">
        <v>117</v>
      </c>
      <c r="C175" t="s">
        <v>118</v>
      </c>
      <c r="D175" t="s">
        <v>215</v>
      </c>
      <c r="E175">
        <f t="shared" si="8"/>
        <v>7</v>
      </c>
      <c r="F175">
        <f t="shared" si="9"/>
        <v>1</v>
      </c>
      <c r="G175" t="str">
        <f t="shared" si="10"/>
        <v>Politics</v>
      </c>
      <c r="H175">
        <f t="shared" si="11"/>
        <v>2</v>
      </c>
      <c r="I175">
        <v>14.20320343632747</v>
      </c>
      <c r="J175">
        <v>252</v>
      </c>
      <c r="K175">
        <v>135</v>
      </c>
      <c r="L175">
        <v>0.5357142857142857</v>
      </c>
      <c r="M175">
        <v>51213</v>
      </c>
      <c r="N175">
        <v>203.22619047619051</v>
      </c>
      <c r="O175">
        <v>5.8174603174603172</v>
      </c>
      <c r="P175">
        <v>5.4097031574164944</v>
      </c>
      <c r="Q175">
        <v>4.6559073523835588</v>
      </c>
      <c r="R175">
        <v>50.559705026624421</v>
      </c>
      <c r="S175">
        <v>0.92460317460317465</v>
      </c>
      <c r="T175">
        <v>0.16666666666666666</v>
      </c>
      <c r="U175">
        <v>1.1904761904761904E-2</v>
      </c>
      <c r="V175">
        <v>6.3492063492063489E-2</v>
      </c>
      <c r="W175">
        <v>17</v>
      </c>
      <c r="X175">
        <v>91</v>
      </c>
      <c r="Y175">
        <v>7</v>
      </c>
      <c r="Z175">
        <v>7.003968253968254</v>
      </c>
      <c r="AA175" t="s">
        <v>120</v>
      </c>
      <c r="AB175">
        <v>4</v>
      </c>
      <c r="AC175" t="s">
        <v>121</v>
      </c>
      <c r="AD175">
        <v>453</v>
      </c>
    </row>
    <row r="176" spans="1:30" x14ac:dyDescent="0.2">
      <c r="A176" t="s">
        <v>36</v>
      </c>
      <c r="B176" t="s">
        <v>117</v>
      </c>
      <c r="C176" t="s">
        <v>118</v>
      </c>
      <c r="D176" t="s">
        <v>216</v>
      </c>
      <c r="E176">
        <f t="shared" si="8"/>
        <v>7</v>
      </c>
      <c r="F176">
        <f t="shared" si="9"/>
        <v>1</v>
      </c>
      <c r="G176" t="str">
        <f t="shared" si="10"/>
        <v>Politics</v>
      </c>
      <c r="H176">
        <f t="shared" si="11"/>
        <v>2</v>
      </c>
      <c r="I176">
        <v>14.203255045846531</v>
      </c>
      <c r="J176">
        <v>258</v>
      </c>
      <c r="K176">
        <v>46</v>
      </c>
      <c r="L176">
        <v>0.17829457364341089</v>
      </c>
      <c r="M176">
        <v>52839</v>
      </c>
      <c r="N176">
        <v>204.80232558139531</v>
      </c>
      <c r="O176">
        <v>6.833333333333333</v>
      </c>
      <c r="P176">
        <v>5.4097031574164944</v>
      </c>
      <c r="Q176">
        <v>5.0685766936265333</v>
      </c>
      <c r="R176">
        <v>194.25871110572999</v>
      </c>
      <c r="S176">
        <v>0.86046511627906974</v>
      </c>
      <c r="T176">
        <v>0.15116279069767441</v>
      </c>
      <c r="U176">
        <v>1.1627906976744186E-2</v>
      </c>
      <c r="V176">
        <v>0.12790697674418605</v>
      </c>
      <c r="W176">
        <v>13</v>
      </c>
      <c r="X176">
        <v>35</v>
      </c>
      <c r="Y176">
        <v>10</v>
      </c>
      <c r="Z176">
        <v>10.003875968992251</v>
      </c>
      <c r="AA176" t="s">
        <v>120</v>
      </c>
      <c r="AB176">
        <v>4</v>
      </c>
      <c r="AC176" t="s">
        <v>121</v>
      </c>
      <c r="AD176">
        <v>453</v>
      </c>
    </row>
    <row r="177" spans="1:30" x14ac:dyDescent="0.2">
      <c r="A177" t="s">
        <v>36</v>
      </c>
      <c r="B177" t="s">
        <v>117</v>
      </c>
      <c r="C177" t="s">
        <v>118</v>
      </c>
      <c r="D177" t="s">
        <v>217</v>
      </c>
      <c r="E177">
        <f t="shared" si="8"/>
        <v>7</v>
      </c>
      <c r="F177">
        <f t="shared" si="9"/>
        <v>1</v>
      </c>
      <c r="G177" t="str">
        <f t="shared" si="10"/>
        <v>Politics</v>
      </c>
      <c r="H177">
        <f t="shared" si="11"/>
        <v>2</v>
      </c>
      <c r="I177">
        <v>14.20330490479572</v>
      </c>
      <c r="J177">
        <v>256</v>
      </c>
      <c r="K177">
        <v>77</v>
      </c>
      <c r="L177">
        <v>0.30078125</v>
      </c>
      <c r="M177">
        <v>52274</v>
      </c>
      <c r="N177">
        <v>204.1953125</v>
      </c>
      <c r="O177">
        <v>5.390625</v>
      </c>
      <c r="P177">
        <v>5.4097031574164944</v>
      </c>
      <c r="Q177">
        <v>4.797942656654528</v>
      </c>
      <c r="R177">
        <v>85.989102158224014</v>
      </c>
      <c r="S177">
        <v>0.8671875</v>
      </c>
      <c r="T177">
        <v>0.1171875</v>
      </c>
      <c r="U177">
        <v>2.34375E-2</v>
      </c>
      <c r="V177">
        <v>0.109375</v>
      </c>
      <c r="W177">
        <v>13</v>
      </c>
      <c r="X177">
        <v>44</v>
      </c>
      <c r="Y177">
        <v>8</v>
      </c>
      <c r="Z177">
        <v>8.004032258064516</v>
      </c>
      <c r="AA177" t="s">
        <v>120</v>
      </c>
      <c r="AB177">
        <v>4</v>
      </c>
      <c r="AC177" t="s">
        <v>121</v>
      </c>
      <c r="AD177">
        <v>453</v>
      </c>
    </row>
    <row r="178" spans="1:30" x14ac:dyDescent="0.2">
      <c r="A178" t="s">
        <v>36</v>
      </c>
      <c r="B178" t="s">
        <v>117</v>
      </c>
      <c r="C178" t="s">
        <v>118</v>
      </c>
      <c r="D178" t="s">
        <v>218</v>
      </c>
      <c r="E178">
        <f t="shared" si="8"/>
        <v>7</v>
      </c>
      <c r="F178">
        <f t="shared" si="9"/>
        <v>1</v>
      </c>
      <c r="G178" t="str">
        <f t="shared" si="10"/>
        <v>Politics</v>
      </c>
      <c r="H178">
        <f t="shared" si="11"/>
        <v>2</v>
      </c>
      <c r="I178">
        <v>14.203351164134441</v>
      </c>
      <c r="J178">
        <v>251</v>
      </c>
      <c r="K178">
        <v>55</v>
      </c>
      <c r="L178">
        <v>0.21912350597609559</v>
      </c>
      <c r="M178">
        <v>71779</v>
      </c>
      <c r="N178">
        <v>285.97211155378488</v>
      </c>
      <c r="O178">
        <v>3.7490039840637448</v>
      </c>
      <c r="P178">
        <v>5.4097031574164944</v>
      </c>
      <c r="Q178">
        <v>6.3433944034224448</v>
      </c>
      <c r="R178">
        <v>108.5297115203731</v>
      </c>
      <c r="S178">
        <v>0.92828685258964139</v>
      </c>
      <c r="T178">
        <v>0.35856573705179284</v>
      </c>
      <c r="U178">
        <v>7.9681274900398405E-3</v>
      </c>
      <c r="V178">
        <v>6.3745019920318724E-2</v>
      </c>
      <c r="W178">
        <v>20</v>
      </c>
      <c r="X178">
        <v>32</v>
      </c>
      <c r="Y178">
        <v>11</v>
      </c>
      <c r="Z178">
        <v>11.004098360655741</v>
      </c>
      <c r="AA178" t="s">
        <v>120</v>
      </c>
      <c r="AB178">
        <v>4</v>
      </c>
      <c r="AC178" t="s">
        <v>121</v>
      </c>
      <c r="AD178">
        <v>453</v>
      </c>
    </row>
    <row r="179" spans="1:30" x14ac:dyDescent="0.2">
      <c r="A179" t="s">
        <v>32</v>
      </c>
      <c r="B179" t="s">
        <v>219</v>
      </c>
      <c r="C179" t="s">
        <v>220</v>
      </c>
      <c r="D179" t="s">
        <v>221</v>
      </c>
      <c r="E179">
        <f t="shared" si="8"/>
        <v>6</v>
      </c>
      <c r="F179">
        <f t="shared" si="9"/>
        <v>1</v>
      </c>
      <c r="G179" t="str">
        <f t="shared" si="10"/>
        <v>Politics</v>
      </c>
      <c r="H179">
        <f t="shared" si="11"/>
        <v>2</v>
      </c>
      <c r="I179">
        <v>13.50636529283473</v>
      </c>
      <c r="J179">
        <v>462</v>
      </c>
      <c r="K179">
        <v>82</v>
      </c>
      <c r="L179">
        <v>0.1774891774891775</v>
      </c>
      <c r="M179">
        <v>89871</v>
      </c>
      <c r="N179">
        <v>194.52597402597399</v>
      </c>
      <c r="O179">
        <v>2.612554112554113</v>
      </c>
      <c r="P179">
        <v>5.0421777269289896</v>
      </c>
      <c r="Q179">
        <v>4.8154688017517344</v>
      </c>
      <c r="R179">
        <v>70.881351752613924</v>
      </c>
      <c r="S179">
        <v>0.91125541125541121</v>
      </c>
      <c r="T179">
        <v>0.32467532467532467</v>
      </c>
      <c r="U179">
        <v>1.0822510822510822E-2</v>
      </c>
      <c r="V179">
        <v>7.792207792207792E-2</v>
      </c>
      <c r="W179">
        <v>35</v>
      </c>
      <c r="X179">
        <v>60</v>
      </c>
      <c r="Y179">
        <v>11</v>
      </c>
      <c r="Z179">
        <v>11.002136752136749</v>
      </c>
      <c r="AA179" t="s">
        <v>222</v>
      </c>
      <c r="AB179">
        <v>8</v>
      </c>
      <c r="AC179" t="s">
        <v>223</v>
      </c>
      <c r="AD179">
        <v>923</v>
      </c>
    </row>
    <row r="180" spans="1:30" x14ac:dyDescent="0.2">
      <c r="A180" t="s">
        <v>224</v>
      </c>
      <c r="B180" t="s">
        <v>219</v>
      </c>
      <c r="C180" t="s">
        <v>220</v>
      </c>
      <c r="D180" t="s">
        <v>225</v>
      </c>
      <c r="E180">
        <f t="shared" si="8"/>
        <v>6</v>
      </c>
      <c r="F180">
        <f t="shared" si="9"/>
        <v>1</v>
      </c>
      <c r="G180" t="str">
        <f t="shared" si="10"/>
        <v>Politics</v>
      </c>
      <c r="H180">
        <f t="shared" si="11"/>
        <v>2</v>
      </c>
      <c r="I180">
        <v>13.46037858518671</v>
      </c>
      <c r="J180">
        <v>354</v>
      </c>
      <c r="K180">
        <v>181</v>
      </c>
      <c r="L180">
        <v>0.51129943502824859</v>
      </c>
      <c r="M180">
        <v>47952</v>
      </c>
      <c r="N180">
        <v>135.4576271186441</v>
      </c>
      <c r="O180">
        <v>5.9717514124293789</v>
      </c>
      <c r="P180">
        <v>5.0421777269289896</v>
      </c>
      <c r="Q180">
        <v>3.7927163351688269</v>
      </c>
      <c r="R180">
        <v>44.297250456060233</v>
      </c>
      <c r="S180">
        <v>0.91807909604519777</v>
      </c>
      <c r="T180">
        <v>0.15536723163841809</v>
      </c>
      <c r="U180">
        <v>5.6497175141242938E-3</v>
      </c>
      <c r="V180">
        <v>7.6271186440677971E-2</v>
      </c>
      <c r="W180">
        <v>17</v>
      </c>
      <c r="X180">
        <v>140</v>
      </c>
      <c r="Y180">
        <v>7</v>
      </c>
      <c r="Z180">
        <v>7.002754820936639</v>
      </c>
      <c r="AA180" t="s">
        <v>222</v>
      </c>
      <c r="AB180">
        <v>8</v>
      </c>
      <c r="AC180" t="s">
        <v>223</v>
      </c>
      <c r="AD180">
        <v>923</v>
      </c>
    </row>
    <row r="181" spans="1:30" x14ac:dyDescent="0.2">
      <c r="A181" t="s">
        <v>26</v>
      </c>
      <c r="B181" t="s">
        <v>219</v>
      </c>
      <c r="C181" t="s">
        <v>220</v>
      </c>
      <c r="D181" t="s">
        <v>226</v>
      </c>
      <c r="E181">
        <f t="shared" si="8"/>
        <v>6</v>
      </c>
      <c r="F181">
        <f t="shared" si="9"/>
        <v>1</v>
      </c>
      <c r="G181" t="str">
        <f t="shared" si="10"/>
        <v>Politics</v>
      </c>
      <c r="H181">
        <f t="shared" si="11"/>
        <v>2</v>
      </c>
      <c r="I181">
        <v>13.482006912838809</v>
      </c>
      <c r="J181">
        <v>344</v>
      </c>
      <c r="K181">
        <v>169</v>
      </c>
      <c r="L181">
        <v>0.49127906976744179</v>
      </c>
      <c r="M181">
        <v>44271</v>
      </c>
      <c r="N181">
        <v>128.69476744186051</v>
      </c>
      <c r="O181">
        <v>6.6162790697674421</v>
      </c>
      <c r="P181">
        <v>5.0421777269289896</v>
      </c>
      <c r="Q181">
        <v>4.3980319005339981</v>
      </c>
      <c r="R181">
        <v>59.230299441511129</v>
      </c>
      <c r="S181">
        <v>0.90988372093023251</v>
      </c>
      <c r="T181">
        <v>0.24709302325581395</v>
      </c>
      <c r="U181">
        <v>0</v>
      </c>
      <c r="V181">
        <v>9.0116279069767435E-2</v>
      </c>
      <c r="W181">
        <v>19</v>
      </c>
      <c r="X181">
        <v>126</v>
      </c>
      <c r="Y181">
        <v>8</v>
      </c>
      <c r="Z181">
        <v>8.0028985507246375</v>
      </c>
      <c r="AA181" t="s">
        <v>222</v>
      </c>
      <c r="AB181">
        <v>8</v>
      </c>
      <c r="AC181" t="s">
        <v>223</v>
      </c>
      <c r="AD181">
        <v>923</v>
      </c>
    </row>
    <row r="182" spans="1:30" x14ac:dyDescent="0.2">
      <c r="A182" t="s">
        <v>32</v>
      </c>
      <c r="B182" t="s">
        <v>219</v>
      </c>
      <c r="C182" t="s">
        <v>220</v>
      </c>
      <c r="D182" t="s">
        <v>227</v>
      </c>
      <c r="E182">
        <f t="shared" si="8"/>
        <v>6</v>
      </c>
      <c r="F182">
        <f t="shared" si="9"/>
        <v>1</v>
      </c>
      <c r="G182" t="str">
        <f t="shared" si="10"/>
        <v>Politics</v>
      </c>
      <c r="H182">
        <f t="shared" si="11"/>
        <v>2</v>
      </c>
      <c r="I182">
        <v>13.50629216902632</v>
      </c>
      <c r="J182">
        <v>342</v>
      </c>
      <c r="K182">
        <v>89</v>
      </c>
      <c r="L182">
        <v>0.26023391812865498</v>
      </c>
      <c r="M182">
        <v>58158</v>
      </c>
      <c r="N182">
        <v>170.0526315789474</v>
      </c>
      <c r="O182">
        <v>3.757309941520468</v>
      </c>
      <c r="P182">
        <v>5.0421777269289896</v>
      </c>
      <c r="Q182">
        <v>4.5012525259120038</v>
      </c>
      <c r="R182">
        <v>64.989994334796904</v>
      </c>
      <c r="S182">
        <v>0.91812865497076024</v>
      </c>
      <c r="T182">
        <v>0.31871345029239767</v>
      </c>
      <c r="U182">
        <v>1.4619883040935672E-2</v>
      </c>
      <c r="V182">
        <v>6.725146198830409E-2</v>
      </c>
      <c r="W182">
        <v>15</v>
      </c>
      <c r="X182">
        <v>67</v>
      </c>
      <c r="Y182">
        <v>8</v>
      </c>
      <c r="Z182">
        <v>8.0025773195876297</v>
      </c>
      <c r="AA182" t="s">
        <v>222</v>
      </c>
      <c r="AB182">
        <v>8</v>
      </c>
      <c r="AC182" t="s">
        <v>223</v>
      </c>
      <c r="AD182">
        <v>923</v>
      </c>
    </row>
    <row r="183" spans="1:30" x14ac:dyDescent="0.2">
      <c r="A183" t="s">
        <v>26</v>
      </c>
      <c r="B183" t="s">
        <v>219</v>
      </c>
      <c r="C183" t="s">
        <v>220</v>
      </c>
      <c r="D183" t="s">
        <v>228</v>
      </c>
      <c r="E183">
        <f t="shared" si="8"/>
        <v>6</v>
      </c>
      <c r="F183">
        <f t="shared" si="9"/>
        <v>1</v>
      </c>
      <c r="G183" t="str">
        <f t="shared" si="10"/>
        <v>Politics</v>
      </c>
      <c r="H183">
        <f t="shared" si="11"/>
        <v>2</v>
      </c>
      <c r="I183">
        <v>13.48206729121741</v>
      </c>
      <c r="J183">
        <v>340</v>
      </c>
      <c r="K183">
        <v>125</v>
      </c>
      <c r="L183">
        <v>0.36764705882352938</v>
      </c>
      <c r="M183">
        <v>119597</v>
      </c>
      <c r="N183">
        <v>351.75588235294123</v>
      </c>
      <c r="O183">
        <v>3.8382352941176472</v>
      </c>
      <c r="P183">
        <v>5.0421777269289896</v>
      </c>
      <c r="Q183">
        <v>3.5175056163165341</v>
      </c>
      <c r="R183">
        <v>36.722758634344608</v>
      </c>
      <c r="S183">
        <v>0.92352941176470593</v>
      </c>
      <c r="T183">
        <v>0.17058823529411765</v>
      </c>
      <c r="U183">
        <v>1.7647058823529412E-2</v>
      </c>
      <c r="V183">
        <v>5.8823529411764705E-2</v>
      </c>
      <c r="W183">
        <v>24</v>
      </c>
      <c r="X183">
        <v>69</v>
      </c>
      <c r="Y183">
        <v>9</v>
      </c>
      <c r="Z183">
        <v>9.0029411764705891</v>
      </c>
      <c r="AA183" t="s">
        <v>222</v>
      </c>
      <c r="AB183">
        <v>8</v>
      </c>
      <c r="AC183" t="s">
        <v>223</v>
      </c>
      <c r="AD183">
        <v>923</v>
      </c>
    </row>
    <row r="184" spans="1:30" x14ac:dyDescent="0.2">
      <c r="A184" t="s">
        <v>32</v>
      </c>
      <c r="B184" t="s">
        <v>219</v>
      </c>
      <c r="C184" t="s">
        <v>220</v>
      </c>
      <c r="D184" t="s">
        <v>229</v>
      </c>
      <c r="E184">
        <f t="shared" si="8"/>
        <v>6</v>
      </c>
      <c r="F184">
        <f t="shared" si="9"/>
        <v>1</v>
      </c>
      <c r="G184" t="str">
        <f t="shared" si="10"/>
        <v>Politics</v>
      </c>
      <c r="H184">
        <f t="shared" si="11"/>
        <v>2</v>
      </c>
      <c r="I184">
        <v>13.506443869292021</v>
      </c>
      <c r="J184">
        <v>331</v>
      </c>
      <c r="K184">
        <v>72</v>
      </c>
      <c r="L184">
        <v>0.2175226586102719</v>
      </c>
      <c r="M184">
        <v>74274</v>
      </c>
      <c r="N184">
        <v>224.392749244713</v>
      </c>
      <c r="O184">
        <v>4.0996978851963748</v>
      </c>
      <c r="P184">
        <v>5.0421777269289896</v>
      </c>
      <c r="Q184">
        <v>5.2750795788389224</v>
      </c>
      <c r="R184">
        <v>99.420597062283591</v>
      </c>
      <c r="S184">
        <v>0.96978851963746227</v>
      </c>
      <c r="T184">
        <v>0.27190332326283989</v>
      </c>
      <c r="U184">
        <v>0</v>
      </c>
      <c r="V184">
        <v>3.0211480362537766E-2</v>
      </c>
      <c r="W184">
        <v>16</v>
      </c>
      <c r="X184">
        <v>59</v>
      </c>
      <c r="Y184">
        <v>9</v>
      </c>
      <c r="Z184">
        <v>9.0023752969121134</v>
      </c>
      <c r="AA184" t="s">
        <v>222</v>
      </c>
      <c r="AB184">
        <v>8</v>
      </c>
      <c r="AC184" t="s">
        <v>223</v>
      </c>
      <c r="AD184">
        <v>923</v>
      </c>
    </row>
    <row r="185" spans="1:30" x14ac:dyDescent="0.2">
      <c r="A185" t="s">
        <v>26</v>
      </c>
      <c r="B185" t="s">
        <v>219</v>
      </c>
      <c r="C185" t="s">
        <v>220</v>
      </c>
      <c r="D185" t="s">
        <v>230</v>
      </c>
      <c r="E185">
        <f t="shared" si="8"/>
        <v>6</v>
      </c>
      <c r="F185">
        <f t="shared" si="9"/>
        <v>1</v>
      </c>
      <c r="G185" t="str">
        <f t="shared" si="10"/>
        <v>Politics</v>
      </c>
      <c r="H185">
        <f t="shared" si="11"/>
        <v>2</v>
      </c>
      <c r="I185">
        <v>13.482126426525211</v>
      </c>
      <c r="J185">
        <v>301</v>
      </c>
      <c r="K185">
        <v>132</v>
      </c>
      <c r="L185">
        <v>0.43853820598006638</v>
      </c>
      <c r="M185">
        <v>55896</v>
      </c>
      <c r="N185">
        <v>185.7009966777409</v>
      </c>
      <c r="O185">
        <v>8.08970099667774</v>
      </c>
      <c r="P185">
        <v>5.0421777269289896</v>
      </c>
      <c r="Q185">
        <v>4.6564171723752299</v>
      </c>
      <c r="R185">
        <v>85.896786475255183</v>
      </c>
      <c r="S185">
        <v>0.89036544850498334</v>
      </c>
      <c r="T185">
        <v>0.2159468438538206</v>
      </c>
      <c r="U185">
        <v>1.6611295681063124E-2</v>
      </c>
      <c r="V185">
        <v>9.3023255813953487E-2</v>
      </c>
      <c r="W185">
        <v>10</v>
      </c>
      <c r="X185">
        <v>87</v>
      </c>
      <c r="Y185">
        <v>7</v>
      </c>
      <c r="Z185">
        <v>7.003333333333333</v>
      </c>
      <c r="AA185" t="s">
        <v>222</v>
      </c>
      <c r="AB185">
        <v>8</v>
      </c>
      <c r="AC185" t="s">
        <v>223</v>
      </c>
      <c r="AD185">
        <v>923</v>
      </c>
    </row>
    <row r="186" spans="1:30" x14ac:dyDescent="0.2">
      <c r="A186" t="s">
        <v>224</v>
      </c>
      <c r="B186" t="s">
        <v>219</v>
      </c>
      <c r="C186" t="s">
        <v>220</v>
      </c>
      <c r="D186" t="s">
        <v>231</v>
      </c>
      <c r="E186">
        <f t="shared" si="8"/>
        <v>6</v>
      </c>
      <c r="F186">
        <f t="shared" si="9"/>
        <v>1</v>
      </c>
      <c r="G186" t="str">
        <f t="shared" si="10"/>
        <v>Politics</v>
      </c>
      <c r="H186">
        <f t="shared" si="11"/>
        <v>2</v>
      </c>
      <c r="I186">
        <v>13.460798765230461</v>
      </c>
      <c r="J186">
        <v>284</v>
      </c>
      <c r="K186">
        <v>102</v>
      </c>
      <c r="L186">
        <v>0.35915492957746481</v>
      </c>
      <c r="M186">
        <v>57174</v>
      </c>
      <c r="N186">
        <v>201.31690140845069</v>
      </c>
      <c r="O186">
        <v>5.27112676056338</v>
      </c>
      <c r="P186">
        <v>5.0421777269289896</v>
      </c>
      <c r="Q186">
        <v>3.7931257049613891</v>
      </c>
      <c r="R186">
        <v>55.66969784634508</v>
      </c>
      <c r="S186">
        <v>0.95070422535211263</v>
      </c>
      <c r="T186">
        <v>0.15845070422535212</v>
      </c>
      <c r="U186">
        <v>0</v>
      </c>
      <c r="V186">
        <v>4.9295774647887321E-2</v>
      </c>
      <c r="W186">
        <v>20</v>
      </c>
      <c r="X186">
        <v>60</v>
      </c>
      <c r="Y186">
        <v>9</v>
      </c>
      <c r="Z186">
        <v>9.0033898305084747</v>
      </c>
      <c r="AA186" t="s">
        <v>222</v>
      </c>
      <c r="AB186">
        <v>8</v>
      </c>
      <c r="AC186" t="s">
        <v>223</v>
      </c>
      <c r="AD186">
        <v>923</v>
      </c>
    </row>
    <row r="187" spans="1:30" x14ac:dyDescent="0.2">
      <c r="A187" t="s">
        <v>224</v>
      </c>
      <c r="B187" t="s">
        <v>219</v>
      </c>
      <c r="C187" t="s">
        <v>220</v>
      </c>
      <c r="D187" t="s">
        <v>232</v>
      </c>
      <c r="E187">
        <f t="shared" si="8"/>
        <v>6</v>
      </c>
      <c r="F187">
        <f t="shared" si="9"/>
        <v>1</v>
      </c>
      <c r="G187" t="str">
        <f t="shared" si="10"/>
        <v>Politics</v>
      </c>
      <c r="H187">
        <f t="shared" si="11"/>
        <v>2</v>
      </c>
      <c r="I187">
        <v>13.46089350037507</v>
      </c>
      <c r="J187">
        <v>281</v>
      </c>
      <c r="K187">
        <v>128</v>
      </c>
      <c r="L187">
        <v>0.45551601423487542</v>
      </c>
      <c r="M187">
        <v>45995</v>
      </c>
      <c r="N187">
        <v>163.6832740213523</v>
      </c>
      <c r="O187">
        <v>6.8434163701067616</v>
      </c>
      <c r="P187">
        <v>5.0421777269289896</v>
      </c>
      <c r="Q187">
        <v>4.6666345856876914</v>
      </c>
      <c r="R187">
        <v>70.108893033417417</v>
      </c>
      <c r="S187">
        <v>0.9537366548042705</v>
      </c>
      <c r="T187">
        <v>7.4733096085409248E-2</v>
      </c>
      <c r="U187">
        <v>7.1174377224199285E-3</v>
      </c>
      <c r="V187">
        <v>3.9145907473309607E-2</v>
      </c>
      <c r="W187">
        <v>13</v>
      </c>
      <c r="X187">
        <v>101</v>
      </c>
      <c r="Y187">
        <v>7</v>
      </c>
      <c r="Z187">
        <v>7.003703703703704</v>
      </c>
      <c r="AA187" t="s">
        <v>222</v>
      </c>
      <c r="AB187">
        <v>8</v>
      </c>
      <c r="AC187" t="s">
        <v>223</v>
      </c>
      <c r="AD187">
        <v>923</v>
      </c>
    </row>
    <row r="188" spans="1:30" x14ac:dyDescent="0.2">
      <c r="A188" t="s">
        <v>26</v>
      </c>
      <c r="B188" t="s">
        <v>219</v>
      </c>
      <c r="C188" t="s">
        <v>220</v>
      </c>
      <c r="D188" t="s">
        <v>233</v>
      </c>
      <c r="E188">
        <f t="shared" si="8"/>
        <v>6</v>
      </c>
      <c r="F188">
        <f t="shared" si="9"/>
        <v>1</v>
      </c>
      <c r="G188" t="str">
        <f t="shared" si="10"/>
        <v>Politics</v>
      </c>
      <c r="H188">
        <f t="shared" si="11"/>
        <v>2</v>
      </c>
      <c r="I188">
        <v>13.48218145009735</v>
      </c>
      <c r="J188">
        <v>258</v>
      </c>
      <c r="K188">
        <v>74</v>
      </c>
      <c r="L188">
        <v>0.2868217054263566</v>
      </c>
      <c r="M188">
        <v>47386</v>
      </c>
      <c r="N188">
        <v>183.66666666666671</v>
      </c>
      <c r="O188">
        <v>3.3217054263565888</v>
      </c>
      <c r="P188">
        <v>5.0421777269289896</v>
      </c>
      <c r="Q188">
        <v>5.4287529560587737</v>
      </c>
      <c r="R188">
        <v>62.870828153275262</v>
      </c>
      <c r="S188">
        <v>0.96511627906976749</v>
      </c>
      <c r="T188">
        <v>0.19767441860465115</v>
      </c>
      <c r="U188">
        <v>3.875968992248062E-3</v>
      </c>
      <c r="V188">
        <v>3.1007751937984496E-2</v>
      </c>
      <c r="W188">
        <v>17</v>
      </c>
      <c r="X188">
        <v>50</v>
      </c>
      <c r="Y188">
        <v>8</v>
      </c>
      <c r="Z188">
        <v>8.00390625</v>
      </c>
      <c r="AA188" t="s">
        <v>222</v>
      </c>
      <c r="AB188">
        <v>8</v>
      </c>
      <c r="AC188" t="s">
        <v>223</v>
      </c>
      <c r="AD188">
        <v>923</v>
      </c>
    </row>
    <row r="189" spans="1:30" x14ac:dyDescent="0.2">
      <c r="A189" t="s">
        <v>36</v>
      </c>
      <c r="B189" t="s">
        <v>234</v>
      </c>
      <c r="C189" t="s">
        <v>235</v>
      </c>
      <c r="D189" t="s">
        <v>236</v>
      </c>
      <c r="E189">
        <f t="shared" si="8"/>
        <v>10</v>
      </c>
      <c r="F189">
        <f t="shared" si="9"/>
        <v>1</v>
      </c>
      <c r="G189" t="str">
        <f t="shared" si="10"/>
        <v>Politics</v>
      </c>
      <c r="H189">
        <f t="shared" si="11"/>
        <v>2</v>
      </c>
      <c r="I189">
        <v>14.20351227231161</v>
      </c>
      <c r="J189">
        <v>328</v>
      </c>
      <c r="K189">
        <v>191</v>
      </c>
      <c r="L189">
        <v>0.58231707317073167</v>
      </c>
      <c r="M189">
        <v>45035</v>
      </c>
      <c r="N189">
        <v>137.30182926829269</v>
      </c>
      <c r="O189">
        <v>10.896341463414631</v>
      </c>
      <c r="P189">
        <v>11.239842528263464</v>
      </c>
      <c r="Q189">
        <v>4.0991185779147594</v>
      </c>
      <c r="R189">
        <v>76.702878520771478</v>
      </c>
      <c r="S189">
        <v>0.88109756097560976</v>
      </c>
      <c r="T189">
        <v>0.17378048780487804</v>
      </c>
      <c r="U189">
        <v>3.048780487804878E-2</v>
      </c>
      <c r="V189">
        <v>8.8414634146341459E-2</v>
      </c>
      <c r="W189">
        <v>18</v>
      </c>
      <c r="X189">
        <v>132</v>
      </c>
      <c r="Y189">
        <v>7</v>
      </c>
      <c r="Z189">
        <v>7.0026525198938989</v>
      </c>
      <c r="AA189" t="s">
        <v>237</v>
      </c>
      <c r="AB189">
        <v>7</v>
      </c>
      <c r="AC189" t="s">
        <v>238</v>
      </c>
      <c r="AD189">
        <v>514</v>
      </c>
    </row>
    <row r="190" spans="1:30" x14ac:dyDescent="0.2">
      <c r="A190" t="s">
        <v>36</v>
      </c>
      <c r="B190" t="s">
        <v>234</v>
      </c>
      <c r="C190" t="s">
        <v>235</v>
      </c>
      <c r="D190" t="s">
        <v>239</v>
      </c>
      <c r="E190">
        <f t="shared" si="8"/>
        <v>10</v>
      </c>
      <c r="F190">
        <f t="shared" si="9"/>
        <v>1</v>
      </c>
      <c r="G190" t="str">
        <f t="shared" si="10"/>
        <v>Politics</v>
      </c>
      <c r="H190">
        <f t="shared" si="11"/>
        <v>2</v>
      </c>
      <c r="I190">
        <v>14.20358374930346</v>
      </c>
      <c r="J190">
        <v>420</v>
      </c>
      <c r="K190">
        <v>206</v>
      </c>
      <c r="L190">
        <v>0.49047619047619051</v>
      </c>
      <c r="M190">
        <v>65898</v>
      </c>
      <c r="N190">
        <v>156.9</v>
      </c>
      <c r="O190">
        <v>10.02380952380952</v>
      </c>
      <c r="P190">
        <v>11.239842528263464</v>
      </c>
      <c r="Q190">
        <v>4.8116118221848181</v>
      </c>
      <c r="R190">
        <v>98.334396948534391</v>
      </c>
      <c r="S190">
        <v>0.89761904761904765</v>
      </c>
      <c r="T190">
        <v>0.20476190476190476</v>
      </c>
      <c r="U190">
        <v>7.1428571428571426E-3</v>
      </c>
      <c r="V190">
        <v>9.5238095238095233E-2</v>
      </c>
      <c r="W190">
        <v>16</v>
      </c>
      <c r="X190">
        <v>116</v>
      </c>
      <c r="Y190">
        <v>10</v>
      </c>
      <c r="Z190">
        <v>10.002070393374741</v>
      </c>
      <c r="AA190" t="s">
        <v>237</v>
      </c>
      <c r="AB190">
        <v>7</v>
      </c>
      <c r="AC190" t="s">
        <v>238</v>
      </c>
      <c r="AD190">
        <v>514</v>
      </c>
    </row>
    <row r="191" spans="1:30" x14ac:dyDescent="0.2">
      <c r="A191" t="s">
        <v>36</v>
      </c>
      <c r="B191" t="s">
        <v>234</v>
      </c>
      <c r="C191" t="s">
        <v>235</v>
      </c>
      <c r="D191" t="s">
        <v>240</v>
      </c>
      <c r="E191">
        <f t="shared" si="8"/>
        <v>10</v>
      </c>
      <c r="F191">
        <f t="shared" si="9"/>
        <v>1</v>
      </c>
      <c r="G191" t="str">
        <f t="shared" si="10"/>
        <v>Politics</v>
      </c>
      <c r="H191">
        <f t="shared" si="11"/>
        <v>2</v>
      </c>
      <c r="I191">
        <v>14.203682477284911</v>
      </c>
      <c r="J191">
        <v>290</v>
      </c>
      <c r="K191">
        <v>176</v>
      </c>
      <c r="L191">
        <v>0.60689655172413792</v>
      </c>
      <c r="M191">
        <v>42790</v>
      </c>
      <c r="N191">
        <v>147.55172413793099</v>
      </c>
      <c r="O191">
        <v>9.5241379310344829</v>
      </c>
      <c r="P191">
        <v>11.239842528263464</v>
      </c>
      <c r="Q191">
        <v>4.5247688968641242</v>
      </c>
      <c r="R191">
        <v>71.008020983742682</v>
      </c>
      <c r="S191">
        <v>0.94827586206896552</v>
      </c>
      <c r="T191">
        <v>0.18275862068965518</v>
      </c>
      <c r="U191">
        <v>6.8965517241379309E-3</v>
      </c>
      <c r="V191">
        <v>4.4827586206896551E-2</v>
      </c>
      <c r="W191">
        <v>14</v>
      </c>
      <c r="X191">
        <v>138</v>
      </c>
      <c r="Y191">
        <v>6</v>
      </c>
      <c r="Z191">
        <v>6.0030769230769234</v>
      </c>
      <c r="AA191" t="s">
        <v>237</v>
      </c>
      <c r="AB191">
        <v>7</v>
      </c>
      <c r="AC191" t="s">
        <v>238</v>
      </c>
      <c r="AD191">
        <v>514</v>
      </c>
    </row>
    <row r="192" spans="1:30" x14ac:dyDescent="0.2">
      <c r="A192" t="s">
        <v>36</v>
      </c>
      <c r="B192" t="s">
        <v>234</v>
      </c>
      <c r="C192" t="s">
        <v>235</v>
      </c>
      <c r="D192" t="s">
        <v>241</v>
      </c>
      <c r="E192">
        <f t="shared" si="8"/>
        <v>10</v>
      </c>
      <c r="F192">
        <f t="shared" si="9"/>
        <v>1</v>
      </c>
      <c r="G192" t="str">
        <f t="shared" si="10"/>
        <v>Politics</v>
      </c>
      <c r="H192">
        <f t="shared" si="11"/>
        <v>2</v>
      </c>
      <c r="I192">
        <v>14.20373922105923</v>
      </c>
      <c r="J192">
        <v>321</v>
      </c>
      <c r="K192">
        <v>217</v>
      </c>
      <c r="L192">
        <v>0.67601246105919</v>
      </c>
      <c r="M192">
        <v>59164</v>
      </c>
      <c r="N192">
        <v>184.3115264797508</v>
      </c>
      <c r="O192">
        <v>17.16510903426791</v>
      </c>
      <c r="P192">
        <v>11.239842528263464</v>
      </c>
      <c r="Q192">
        <v>4.8227674279878627</v>
      </c>
      <c r="R192">
        <v>122.45828814844759</v>
      </c>
      <c r="S192">
        <v>0.86604361370716509</v>
      </c>
      <c r="T192">
        <v>0.13084112149532709</v>
      </c>
      <c r="U192">
        <v>1.8691588785046728E-2</v>
      </c>
      <c r="V192">
        <v>0.11526479750778816</v>
      </c>
      <c r="W192">
        <v>12</v>
      </c>
      <c r="X192">
        <v>123</v>
      </c>
      <c r="Y192">
        <v>8</v>
      </c>
      <c r="Z192">
        <v>8.0028089887640448</v>
      </c>
      <c r="AA192" t="s">
        <v>237</v>
      </c>
      <c r="AB192">
        <v>7</v>
      </c>
      <c r="AC192" t="s">
        <v>238</v>
      </c>
      <c r="AD192">
        <v>514</v>
      </c>
    </row>
    <row r="193" spans="1:30" x14ac:dyDescent="0.2">
      <c r="A193" t="s">
        <v>36</v>
      </c>
      <c r="B193" t="s">
        <v>234</v>
      </c>
      <c r="C193" t="s">
        <v>235</v>
      </c>
      <c r="D193" t="s">
        <v>242</v>
      </c>
      <c r="E193">
        <f t="shared" si="8"/>
        <v>10</v>
      </c>
      <c r="F193">
        <f t="shared" si="9"/>
        <v>1</v>
      </c>
      <c r="G193" t="str">
        <f t="shared" si="10"/>
        <v>Politics</v>
      </c>
      <c r="H193">
        <f t="shared" si="11"/>
        <v>2</v>
      </c>
      <c r="I193">
        <v>14.20381014199525</v>
      </c>
      <c r="J193">
        <v>444</v>
      </c>
      <c r="K193">
        <v>197</v>
      </c>
      <c r="L193">
        <v>0.44369369369369371</v>
      </c>
      <c r="M193">
        <v>70643</v>
      </c>
      <c r="N193">
        <v>159.10585585585591</v>
      </c>
      <c r="O193">
        <v>8.3018018018018012</v>
      </c>
      <c r="P193">
        <v>11.239842528263464</v>
      </c>
      <c r="Q193">
        <v>4.847018948647599</v>
      </c>
      <c r="R193">
        <v>90.690923069619544</v>
      </c>
      <c r="S193">
        <v>0.9211711711711712</v>
      </c>
      <c r="T193">
        <v>0.11486486486486487</v>
      </c>
      <c r="U193">
        <v>1.1261261261261261E-2</v>
      </c>
      <c r="V193">
        <v>6.7567567567567571E-2</v>
      </c>
      <c r="W193">
        <v>10</v>
      </c>
      <c r="X193">
        <v>145</v>
      </c>
      <c r="Y193">
        <v>8</v>
      </c>
      <c r="Z193">
        <v>8.0020242914979764</v>
      </c>
      <c r="AA193" t="s">
        <v>237</v>
      </c>
      <c r="AB193">
        <v>7</v>
      </c>
      <c r="AC193" t="s">
        <v>238</v>
      </c>
      <c r="AD193">
        <v>514</v>
      </c>
    </row>
    <row r="194" spans="1:30" x14ac:dyDescent="0.2">
      <c r="A194" t="s">
        <v>36</v>
      </c>
      <c r="B194" t="s">
        <v>234</v>
      </c>
      <c r="C194" t="s">
        <v>235</v>
      </c>
      <c r="D194" t="s">
        <v>243</v>
      </c>
      <c r="E194">
        <f t="shared" si="8"/>
        <v>10</v>
      </c>
      <c r="F194">
        <f t="shared" si="9"/>
        <v>1</v>
      </c>
      <c r="G194" t="str">
        <f t="shared" si="10"/>
        <v>Politics</v>
      </c>
      <c r="H194">
        <f t="shared" si="11"/>
        <v>2</v>
      </c>
      <c r="I194">
        <v>14.20389183357673</v>
      </c>
      <c r="J194">
        <v>491</v>
      </c>
      <c r="K194">
        <v>196</v>
      </c>
      <c r="L194">
        <v>0.39918533604887979</v>
      </c>
      <c r="M194">
        <v>89379</v>
      </c>
      <c r="N194">
        <v>182.03462321792259</v>
      </c>
      <c r="O194">
        <v>7.370672097759674</v>
      </c>
      <c r="P194">
        <v>11.239842528263464</v>
      </c>
      <c r="Q194">
        <v>5.0583074894446574</v>
      </c>
      <c r="R194">
        <v>93.398034715817417</v>
      </c>
      <c r="S194">
        <v>0.85947046843177188</v>
      </c>
      <c r="T194">
        <v>7.5356415478615074E-2</v>
      </c>
      <c r="U194">
        <v>2.2403258655804479E-2</v>
      </c>
      <c r="V194">
        <v>0.11812627291242363</v>
      </c>
      <c r="W194">
        <v>17</v>
      </c>
      <c r="X194">
        <v>122</v>
      </c>
      <c r="Y194">
        <v>9</v>
      </c>
      <c r="Z194">
        <v>9.0017699115044252</v>
      </c>
      <c r="AA194" t="s">
        <v>237</v>
      </c>
      <c r="AB194">
        <v>7</v>
      </c>
      <c r="AC194" t="s">
        <v>238</v>
      </c>
      <c r="AD194">
        <v>514</v>
      </c>
    </row>
    <row r="195" spans="1:30" x14ac:dyDescent="0.2">
      <c r="A195" t="s">
        <v>36</v>
      </c>
      <c r="B195" t="s">
        <v>234</v>
      </c>
      <c r="C195" t="s">
        <v>235</v>
      </c>
      <c r="D195" t="s">
        <v>244</v>
      </c>
      <c r="E195">
        <f t="shared" ref="E195:E258" si="12">IF(B195="DebateReligion",1,IF(B195="religion",2,IF(B195="Christianity",3,IF(B195="islam",4,IF(B195="Catholicism",5,IF(B195="Republican",6,IF(B195="Libertarian",7,IF(B195="PoliticalDiscussion",8,IF(B195="democrats",9,IF(B195="Conservative",10,IF(B195="COVID19",11,IF(B195="Coronavirus",12))))))))))))</f>
        <v>10</v>
      </c>
      <c r="F195">
        <f t="shared" ref="F195:F258" si="13">IF(OR(E195=3,E195=4,E195=5,E195=6,E195=7,E195=9,E195=10),1,IF(OR(E195=11,E195=12),"",0))</f>
        <v>1</v>
      </c>
      <c r="G195" t="str">
        <f t="shared" ref="G195:G258" si="14">IF(OR(E195=1,E195=2,E195=3,E195=4,E195=5),"Religion",IF(OR(E195=6,E195=7,E195=8,E195=9,E195=10),"Politics","Health"))</f>
        <v>Politics</v>
      </c>
      <c r="H195">
        <f t="shared" ref="H195:H258" si="15">IF(G195="Religion",1,IF(G195="Politics",2,3))</f>
        <v>2</v>
      </c>
      <c r="I195">
        <v>14.203967879684489</v>
      </c>
      <c r="J195">
        <v>280</v>
      </c>
      <c r="K195">
        <v>77</v>
      </c>
      <c r="L195">
        <v>0.27500000000000002</v>
      </c>
      <c r="M195">
        <v>86614</v>
      </c>
      <c r="N195">
        <v>309.33571428571429</v>
      </c>
      <c r="O195">
        <v>7.9928571428571429</v>
      </c>
      <c r="P195">
        <v>11.239842528263464</v>
      </c>
      <c r="Q195">
        <v>5.2973979817297057</v>
      </c>
      <c r="R195">
        <v>153.96852835209191</v>
      </c>
      <c r="S195">
        <v>0.93928571428571428</v>
      </c>
      <c r="T195">
        <v>0.1357142857142857</v>
      </c>
      <c r="U195">
        <v>0</v>
      </c>
      <c r="V195">
        <v>6.0714285714285714E-2</v>
      </c>
      <c r="W195">
        <v>18</v>
      </c>
      <c r="X195">
        <v>42</v>
      </c>
      <c r="Y195">
        <v>9</v>
      </c>
      <c r="Z195">
        <v>9.0032679738562091</v>
      </c>
      <c r="AA195" t="s">
        <v>237</v>
      </c>
      <c r="AB195">
        <v>7</v>
      </c>
      <c r="AC195" t="s">
        <v>238</v>
      </c>
      <c r="AD195">
        <v>514</v>
      </c>
    </row>
    <row r="196" spans="1:30" x14ac:dyDescent="0.2">
      <c r="A196" t="s">
        <v>36</v>
      </c>
      <c r="B196" t="s">
        <v>234</v>
      </c>
      <c r="C196" t="s">
        <v>235</v>
      </c>
      <c r="D196" t="s">
        <v>245</v>
      </c>
      <c r="E196">
        <f t="shared" si="12"/>
        <v>10</v>
      </c>
      <c r="F196">
        <f t="shared" si="13"/>
        <v>1</v>
      </c>
      <c r="G196" t="str">
        <f t="shared" si="14"/>
        <v>Politics</v>
      </c>
      <c r="H196">
        <f t="shared" si="15"/>
        <v>2</v>
      </c>
      <c r="I196">
        <v>14.204039977835491</v>
      </c>
      <c r="J196">
        <v>425</v>
      </c>
      <c r="K196">
        <v>213</v>
      </c>
      <c r="L196">
        <v>0.50117647058823533</v>
      </c>
      <c r="M196">
        <v>63129</v>
      </c>
      <c r="N196">
        <v>148.53882352941179</v>
      </c>
      <c r="O196">
        <v>37.025882352941167</v>
      </c>
      <c r="P196">
        <v>11.239842528263464</v>
      </c>
      <c r="Q196">
        <v>5.5789078534636021</v>
      </c>
      <c r="R196">
        <v>412.15818770940479</v>
      </c>
      <c r="S196">
        <v>0.90117647058823525</v>
      </c>
      <c r="T196">
        <v>0.13411764705882354</v>
      </c>
      <c r="U196">
        <v>7.058823529411765E-3</v>
      </c>
      <c r="V196">
        <v>9.1764705882352943E-2</v>
      </c>
      <c r="W196">
        <v>8</v>
      </c>
      <c r="X196">
        <v>146</v>
      </c>
      <c r="Y196">
        <v>7</v>
      </c>
      <c r="Z196">
        <v>7.001039501039501</v>
      </c>
      <c r="AA196" t="s">
        <v>237</v>
      </c>
      <c r="AB196">
        <v>7</v>
      </c>
      <c r="AC196" t="s">
        <v>238</v>
      </c>
      <c r="AD196">
        <v>514</v>
      </c>
    </row>
    <row r="197" spans="1:30" x14ac:dyDescent="0.2">
      <c r="A197" t="s">
        <v>36</v>
      </c>
      <c r="B197" t="s">
        <v>234</v>
      </c>
      <c r="C197" t="s">
        <v>235</v>
      </c>
      <c r="D197" t="s">
        <v>246</v>
      </c>
      <c r="E197">
        <f t="shared" si="12"/>
        <v>10</v>
      </c>
      <c r="F197">
        <f t="shared" si="13"/>
        <v>1</v>
      </c>
      <c r="G197" t="str">
        <f t="shared" si="14"/>
        <v>Politics</v>
      </c>
      <c r="H197">
        <f t="shared" si="15"/>
        <v>2</v>
      </c>
      <c r="I197">
        <v>14.20413551957826</v>
      </c>
      <c r="J197">
        <v>342</v>
      </c>
      <c r="K197">
        <v>157</v>
      </c>
      <c r="L197">
        <v>0.45906432748538012</v>
      </c>
      <c r="M197">
        <v>59802</v>
      </c>
      <c r="N197">
        <v>174.85964912280701</v>
      </c>
      <c r="O197">
        <v>6.6783625730994149</v>
      </c>
      <c r="P197">
        <v>11.239842528263464</v>
      </c>
      <c r="Q197">
        <v>4.6711121059262064</v>
      </c>
      <c r="R197">
        <v>67.954267833983778</v>
      </c>
      <c r="S197">
        <v>0.88269794721407624</v>
      </c>
      <c r="T197">
        <v>0.17836257309941519</v>
      </c>
      <c r="U197">
        <v>1.1695906432748537E-2</v>
      </c>
      <c r="V197">
        <v>0.10526315789473684</v>
      </c>
      <c r="W197">
        <v>18</v>
      </c>
      <c r="X197">
        <v>128</v>
      </c>
      <c r="Y197">
        <v>9</v>
      </c>
      <c r="Z197">
        <v>9.0025380710659899</v>
      </c>
      <c r="AA197" t="s">
        <v>237</v>
      </c>
      <c r="AB197">
        <v>7</v>
      </c>
      <c r="AC197" t="s">
        <v>238</v>
      </c>
      <c r="AD197">
        <v>514</v>
      </c>
    </row>
    <row r="198" spans="1:30" x14ac:dyDescent="0.2">
      <c r="A198" t="s">
        <v>36</v>
      </c>
      <c r="B198" t="s">
        <v>234</v>
      </c>
      <c r="C198" t="s">
        <v>235</v>
      </c>
      <c r="D198" t="s">
        <v>247</v>
      </c>
      <c r="E198">
        <f t="shared" si="12"/>
        <v>10</v>
      </c>
      <c r="F198">
        <f t="shared" si="13"/>
        <v>1</v>
      </c>
      <c r="G198" t="str">
        <f t="shared" si="14"/>
        <v>Politics</v>
      </c>
      <c r="H198">
        <f t="shared" si="15"/>
        <v>2</v>
      </c>
      <c r="I198">
        <v>14.204198570090851</v>
      </c>
      <c r="J198">
        <v>405</v>
      </c>
      <c r="K198">
        <v>138</v>
      </c>
      <c r="L198">
        <v>0.34074074074074068</v>
      </c>
      <c r="M198">
        <v>98909</v>
      </c>
      <c r="N198">
        <v>244.21975308641979</v>
      </c>
      <c r="O198">
        <v>14.632098765432101</v>
      </c>
      <c r="P198">
        <v>11.239842528263464</v>
      </c>
      <c r="Q198">
        <v>4.6891699512339224</v>
      </c>
      <c r="R198">
        <v>201.36247196385671</v>
      </c>
      <c r="S198">
        <v>0.91133004926108374</v>
      </c>
      <c r="T198">
        <v>0.13054187192118227</v>
      </c>
      <c r="U198">
        <v>7.3891625615763543E-3</v>
      </c>
      <c r="V198">
        <v>8.1280788177339899E-2</v>
      </c>
      <c r="W198">
        <v>10</v>
      </c>
      <c r="X198">
        <v>95</v>
      </c>
      <c r="Y198">
        <v>7</v>
      </c>
      <c r="Z198">
        <v>7.0015503875968994</v>
      </c>
      <c r="AA198" t="s">
        <v>237</v>
      </c>
      <c r="AB198">
        <v>7</v>
      </c>
      <c r="AC198" t="s">
        <v>238</v>
      </c>
      <c r="AD198">
        <v>514</v>
      </c>
    </row>
    <row r="199" spans="1:30" x14ac:dyDescent="0.2">
      <c r="A199" t="s">
        <v>36</v>
      </c>
      <c r="B199" t="s">
        <v>234</v>
      </c>
      <c r="C199" t="s">
        <v>235</v>
      </c>
      <c r="D199" t="s">
        <v>248</v>
      </c>
      <c r="E199">
        <f t="shared" si="12"/>
        <v>10</v>
      </c>
      <c r="F199">
        <f t="shared" si="13"/>
        <v>1</v>
      </c>
      <c r="G199" t="str">
        <f t="shared" si="14"/>
        <v>Politics</v>
      </c>
      <c r="H199">
        <f t="shared" si="15"/>
        <v>2</v>
      </c>
      <c r="I199">
        <v>14.204272866132101</v>
      </c>
      <c r="J199">
        <v>350</v>
      </c>
      <c r="K199">
        <v>167</v>
      </c>
      <c r="L199">
        <v>0.47714285714285709</v>
      </c>
      <c r="M199">
        <v>67091</v>
      </c>
      <c r="N199">
        <v>191.68857142857141</v>
      </c>
      <c r="O199">
        <v>7.66</v>
      </c>
      <c r="P199">
        <v>11.239842528263464</v>
      </c>
      <c r="Q199">
        <v>4.7855944960306456</v>
      </c>
      <c r="R199">
        <v>76.827418226695571</v>
      </c>
      <c r="S199">
        <v>0.90571428571428569</v>
      </c>
      <c r="T199">
        <v>0.19714285714285715</v>
      </c>
      <c r="U199">
        <v>8.5714285714285719E-3</v>
      </c>
      <c r="V199">
        <v>8.5714285714285715E-2</v>
      </c>
      <c r="W199">
        <v>18</v>
      </c>
      <c r="X199">
        <v>120</v>
      </c>
      <c r="Y199">
        <v>10</v>
      </c>
      <c r="Z199">
        <v>10.002457002457</v>
      </c>
      <c r="AA199" t="s">
        <v>237</v>
      </c>
      <c r="AB199">
        <v>7</v>
      </c>
      <c r="AC199" t="s">
        <v>238</v>
      </c>
      <c r="AD199">
        <v>514</v>
      </c>
    </row>
    <row r="200" spans="1:30" x14ac:dyDescent="0.2">
      <c r="A200" t="s">
        <v>36</v>
      </c>
      <c r="B200" t="s">
        <v>234</v>
      </c>
      <c r="C200" t="s">
        <v>235</v>
      </c>
      <c r="D200" t="s">
        <v>249</v>
      </c>
      <c r="E200">
        <f t="shared" si="12"/>
        <v>10</v>
      </c>
      <c r="F200">
        <f t="shared" si="13"/>
        <v>1</v>
      </c>
      <c r="G200" t="str">
        <f t="shared" si="14"/>
        <v>Politics</v>
      </c>
      <c r="H200">
        <f t="shared" si="15"/>
        <v>2</v>
      </c>
      <c r="I200">
        <v>14.20434785343363</v>
      </c>
      <c r="J200">
        <v>389</v>
      </c>
      <c r="K200">
        <v>127</v>
      </c>
      <c r="L200">
        <v>0.32647814910025708</v>
      </c>
      <c r="M200">
        <v>60322</v>
      </c>
      <c r="N200">
        <v>155.0694087403599</v>
      </c>
      <c r="O200">
        <v>12.57840616966581</v>
      </c>
      <c r="P200">
        <v>11.239842528263464</v>
      </c>
      <c r="Q200">
        <v>4.0677650768171407</v>
      </c>
      <c r="R200">
        <v>156.7210592194194</v>
      </c>
      <c r="S200">
        <v>0.9214929214929215</v>
      </c>
      <c r="T200">
        <v>0.15315315315315314</v>
      </c>
      <c r="U200">
        <v>9.0090090090090089E-3</v>
      </c>
      <c r="V200">
        <v>6.9498069498069498E-2</v>
      </c>
      <c r="W200">
        <v>17</v>
      </c>
      <c r="X200">
        <v>82</v>
      </c>
      <c r="Y200">
        <v>9</v>
      </c>
      <c r="Z200">
        <v>9.0024875621890548</v>
      </c>
      <c r="AA200" t="s">
        <v>237</v>
      </c>
      <c r="AB200">
        <v>7</v>
      </c>
      <c r="AC200" t="s">
        <v>238</v>
      </c>
      <c r="AD200">
        <v>514</v>
      </c>
    </row>
    <row r="201" spans="1:30" x14ac:dyDescent="0.2">
      <c r="A201" t="s">
        <v>36</v>
      </c>
      <c r="B201" t="s">
        <v>234</v>
      </c>
      <c r="C201" t="s">
        <v>235</v>
      </c>
      <c r="D201" t="s">
        <v>250</v>
      </c>
      <c r="E201">
        <f t="shared" si="12"/>
        <v>10</v>
      </c>
      <c r="F201">
        <f t="shared" si="13"/>
        <v>1</v>
      </c>
      <c r="G201" t="str">
        <f t="shared" si="14"/>
        <v>Politics</v>
      </c>
      <c r="H201">
        <f t="shared" si="15"/>
        <v>2</v>
      </c>
      <c r="I201">
        <v>14.204421528617109</v>
      </c>
      <c r="J201">
        <v>388</v>
      </c>
      <c r="K201">
        <v>197</v>
      </c>
      <c r="L201">
        <v>0.50773195876288657</v>
      </c>
      <c r="M201">
        <v>51457</v>
      </c>
      <c r="N201">
        <v>132.6211340206186</v>
      </c>
      <c r="O201">
        <v>13.03350515463918</v>
      </c>
      <c r="P201">
        <v>11.239842528263464</v>
      </c>
      <c r="Q201">
        <v>4.4138987616168306</v>
      </c>
      <c r="R201">
        <v>113.3050052664788</v>
      </c>
      <c r="S201">
        <v>0.9214929214929215</v>
      </c>
      <c r="T201">
        <v>0.13659793814432988</v>
      </c>
      <c r="U201">
        <v>1.0309278350515464E-2</v>
      </c>
      <c r="V201">
        <v>6.9498069498069498E-2</v>
      </c>
      <c r="W201">
        <v>19</v>
      </c>
      <c r="X201">
        <v>138</v>
      </c>
      <c r="Y201">
        <v>7</v>
      </c>
      <c r="Z201">
        <v>7.0022935779816518</v>
      </c>
      <c r="AA201" t="s">
        <v>237</v>
      </c>
      <c r="AB201">
        <v>7</v>
      </c>
      <c r="AC201" t="s">
        <v>238</v>
      </c>
      <c r="AD201">
        <v>514</v>
      </c>
    </row>
    <row r="202" spans="1:30" x14ac:dyDescent="0.2">
      <c r="A202" t="s">
        <v>36</v>
      </c>
      <c r="B202" t="s">
        <v>234</v>
      </c>
      <c r="C202" t="s">
        <v>235</v>
      </c>
      <c r="D202" t="s">
        <v>251</v>
      </c>
      <c r="E202">
        <f t="shared" si="12"/>
        <v>10</v>
      </c>
      <c r="F202">
        <f t="shared" si="13"/>
        <v>1</v>
      </c>
      <c r="G202" t="str">
        <f t="shared" si="14"/>
        <v>Politics</v>
      </c>
      <c r="H202">
        <f t="shared" si="15"/>
        <v>2</v>
      </c>
      <c r="I202">
        <v>14.204498382697709</v>
      </c>
      <c r="J202">
        <v>491</v>
      </c>
      <c r="K202">
        <v>135</v>
      </c>
      <c r="L202">
        <v>0.27494908350305503</v>
      </c>
      <c r="M202">
        <v>116573</v>
      </c>
      <c r="N202">
        <v>237.4195519348269</v>
      </c>
      <c r="O202">
        <v>9.2118126272912431</v>
      </c>
      <c r="P202">
        <v>11.239842528263464</v>
      </c>
      <c r="Q202">
        <v>4.9360371702241741</v>
      </c>
      <c r="R202">
        <v>165.37552682165881</v>
      </c>
      <c r="S202">
        <v>0.87983706720977595</v>
      </c>
      <c r="T202">
        <v>8.5539714867617106E-2</v>
      </c>
      <c r="U202">
        <v>1.2219959266802444E-2</v>
      </c>
      <c r="V202">
        <v>0.1079429735234216</v>
      </c>
      <c r="W202">
        <v>20</v>
      </c>
      <c r="X202">
        <v>77</v>
      </c>
      <c r="Y202">
        <v>10</v>
      </c>
      <c r="Z202">
        <v>10.001923076923079</v>
      </c>
      <c r="AA202" t="s">
        <v>237</v>
      </c>
      <c r="AB202">
        <v>7</v>
      </c>
      <c r="AC202" t="s">
        <v>238</v>
      </c>
      <c r="AD202">
        <v>514</v>
      </c>
    </row>
    <row r="203" spans="1:30" x14ac:dyDescent="0.2">
      <c r="A203" t="s">
        <v>36</v>
      </c>
      <c r="B203" t="s">
        <v>234</v>
      </c>
      <c r="C203" t="s">
        <v>235</v>
      </c>
      <c r="D203" t="s">
        <v>252</v>
      </c>
      <c r="E203">
        <f t="shared" si="12"/>
        <v>10</v>
      </c>
      <c r="F203">
        <f t="shared" si="13"/>
        <v>1</v>
      </c>
      <c r="G203" t="str">
        <f t="shared" si="14"/>
        <v>Politics</v>
      </c>
      <c r="H203">
        <f t="shared" si="15"/>
        <v>2</v>
      </c>
      <c r="I203">
        <v>14.204591265088499</v>
      </c>
      <c r="J203">
        <v>449</v>
      </c>
      <c r="K203">
        <v>241</v>
      </c>
      <c r="L203">
        <v>0.53674832962138086</v>
      </c>
      <c r="M203">
        <v>47872</v>
      </c>
      <c r="N203">
        <v>106.619153674833</v>
      </c>
      <c r="O203">
        <v>20.064587973273941</v>
      </c>
      <c r="P203">
        <v>11.239842528263464</v>
      </c>
      <c r="Q203">
        <v>4.8193926928534259</v>
      </c>
      <c r="R203">
        <v>180.15729780048341</v>
      </c>
      <c r="S203">
        <v>0.90868596881959907</v>
      </c>
      <c r="T203">
        <v>0.18930957683741648</v>
      </c>
      <c r="U203">
        <v>6.6815144766146995E-3</v>
      </c>
      <c r="V203">
        <v>8.4632516703786187E-2</v>
      </c>
      <c r="W203">
        <v>11</v>
      </c>
      <c r="X203">
        <v>197</v>
      </c>
      <c r="Y203">
        <v>8</v>
      </c>
      <c r="Z203">
        <v>8.0014367816091951</v>
      </c>
      <c r="AA203" t="s">
        <v>237</v>
      </c>
      <c r="AB203">
        <v>7</v>
      </c>
      <c r="AC203" t="s">
        <v>238</v>
      </c>
      <c r="AD203">
        <v>514</v>
      </c>
    </row>
    <row r="204" spans="1:30" x14ac:dyDescent="0.2">
      <c r="A204" t="s">
        <v>36</v>
      </c>
      <c r="B204" t="s">
        <v>234</v>
      </c>
      <c r="C204" t="s">
        <v>235</v>
      </c>
      <c r="D204" t="s">
        <v>253</v>
      </c>
      <c r="E204">
        <f t="shared" si="12"/>
        <v>10</v>
      </c>
      <c r="F204">
        <f t="shared" si="13"/>
        <v>1</v>
      </c>
      <c r="G204" t="str">
        <f t="shared" si="14"/>
        <v>Politics</v>
      </c>
      <c r="H204">
        <f t="shared" si="15"/>
        <v>2</v>
      </c>
      <c r="I204">
        <v>14.204665691147859</v>
      </c>
      <c r="J204">
        <v>323</v>
      </c>
      <c r="K204">
        <v>102</v>
      </c>
      <c r="L204">
        <v>0.31578947368421051</v>
      </c>
      <c r="M204">
        <v>62909</v>
      </c>
      <c r="N204">
        <v>194.7647058823529</v>
      </c>
      <c r="O204">
        <v>5.0464396284829718</v>
      </c>
      <c r="P204">
        <v>11.239842528263464</v>
      </c>
      <c r="Q204">
        <v>4.8991848112340088</v>
      </c>
      <c r="R204">
        <v>78.290894532465046</v>
      </c>
      <c r="S204">
        <v>0.91950464396284826</v>
      </c>
      <c r="T204">
        <v>0.15479876160990713</v>
      </c>
      <c r="U204">
        <v>3.0959752321981426E-3</v>
      </c>
      <c r="V204">
        <v>7.7399380804953566E-2</v>
      </c>
      <c r="W204">
        <v>18</v>
      </c>
      <c r="X204">
        <v>66</v>
      </c>
      <c r="Y204">
        <v>9</v>
      </c>
      <c r="Z204">
        <v>9.002932551319649</v>
      </c>
      <c r="AA204" t="s">
        <v>237</v>
      </c>
      <c r="AB204">
        <v>7</v>
      </c>
      <c r="AC204" t="s">
        <v>238</v>
      </c>
      <c r="AD204">
        <v>514</v>
      </c>
    </row>
    <row r="205" spans="1:30" x14ac:dyDescent="0.2">
      <c r="A205" t="s">
        <v>36</v>
      </c>
      <c r="B205" t="s">
        <v>234</v>
      </c>
      <c r="C205" t="s">
        <v>235</v>
      </c>
      <c r="D205" t="s">
        <v>254</v>
      </c>
      <c r="E205">
        <f t="shared" si="12"/>
        <v>10</v>
      </c>
      <c r="F205">
        <f t="shared" si="13"/>
        <v>1</v>
      </c>
      <c r="G205" t="str">
        <f t="shared" si="14"/>
        <v>Politics</v>
      </c>
      <c r="H205">
        <f t="shared" si="15"/>
        <v>2</v>
      </c>
      <c r="I205">
        <v>14.20473890339659</v>
      </c>
      <c r="J205">
        <v>480</v>
      </c>
      <c r="K205">
        <v>146</v>
      </c>
      <c r="L205">
        <v>0.30416666666666659</v>
      </c>
      <c r="M205">
        <v>90241</v>
      </c>
      <c r="N205">
        <v>188.0020833333333</v>
      </c>
      <c r="O205">
        <v>7.4020833333333336</v>
      </c>
      <c r="P205">
        <v>11.239842528263464</v>
      </c>
      <c r="Q205">
        <v>4.4294999845145604</v>
      </c>
      <c r="R205">
        <v>107.7946126368509</v>
      </c>
      <c r="S205">
        <v>0.88958333333333328</v>
      </c>
      <c r="T205">
        <v>0.13750000000000001</v>
      </c>
      <c r="U205">
        <v>0</v>
      </c>
      <c r="V205">
        <v>0.11041666666666666</v>
      </c>
      <c r="W205">
        <v>23</v>
      </c>
      <c r="X205">
        <v>115</v>
      </c>
      <c r="Y205">
        <v>10</v>
      </c>
      <c r="Z205">
        <v>10.0017825311943</v>
      </c>
      <c r="AA205" t="s">
        <v>237</v>
      </c>
      <c r="AB205">
        <v>7</v>
      </c>
      <c r="AC205" t="s">
        <v>238</v>
      </c>
      <c r="AD205">
        <v>514</v>
      </c>
    </row>
    <row r="206" spans="1:30" x14ac:dyDescent="0.2">
      <c r="A206" t="s">
        <v>36</v>
      </c>
      <c r="B206" t="s">
        <v>234</v>
      </c>
      <c r="C206" t="s">
        <v>235</v>
      </c>
      <c r="D206" t="s">
        <v>255</v>
      </c>
      <c r="E206">
        <f t="shared" si="12"/>
        <v>10</v>
      </c>
      <c r="F206">
        <f t="shared" si="13"/>
        <v>1</v>
      </c>
      <c r="G206" t="str">
        <f t="shared" si="14"/>
        <v>Politics</v>
      </c>
      <c r="H206">
        <f t="shared" si="15"/>
        <v>2</v>
      </c>
      <c r="I206">
        <v>14.204822308615769</v>
      </c>
      <c r="J206">
        <v>327</v>
      </c>
      <c r="K206">
        <v>121</v>
      </c>
      <c r="L206">
        <v>0.37003058103975528</v>
      </c>
      <c r="M206">
        <v>59916</v>
      </c>
      <c r="N206">
        <v>183.2293577981651</v>
      </c>
      <c r="O206">
        <v>8.3302752293577988</v>
      </c>
      <c r="P206">
        <v>11.239842528263464</v>
      </c>
      <c r="Q206">
        <v>4.9627529924507394</v>
      </c>
      <c r="R206">
        <v>111.723464061453</v>
      </c>
      <c r="S206">
        <v>0.88073394495412849</v>
      </c>
      <c r="T206">
        <v>0.12232415902140673</v>
      </c>
      <c r="U206">
        <v>1.5290519877675841E-2</v>
      </c>
      <c r="V206">
        <v>0.10397553516819572</v>
      </c>
      <c r="W206">
        <v>17</v>
      </c>
      <c r="X206">
        <v>66</v>
      </c>
      <c r="Y206">
        <v>9</v>
      </c>
      <c r="Z206">
        <v>9.0025062656641612</v>
      </c>
      <c r="AA206" t="s">
        <v>237</v>
      </c>
      <c r="AB206">
        <v>7</v>
      </c>
      <c r="AC206" t="s">
        <v>238</v>
      </c>
      <c r="AD206">
        <v>514</v>
      </c>
    </row>
    <row r="207" spans="1:30" x14ac:dyDescent="0.2">
      <c r="A207" t="s">
        <v>36</v>
      </c>
      <c r="B207" t="s">
        <v>234</v>
      </c>
      <c r="C207" t="s">
        <v>235</v>
      </c>
      <c r="D207" t="s">
        <v>256</v>
      </c>
      <c r="E207">
        <f t="shared" si="12"/>
        <v>10</v>
      </c>
      <c r="F207">
        <f t="shared" si="13"/>
        <v>1</v>
      </c>
      <c r="G207" t="str">
        <f t="shared" si="14"/>
        <v>Politics</v>
      </c>
      <c r="H207">
        <f t="shared" si="15"/>
        <v>2</v>
      </c>
      <c r="I207">
        <v>14.20487934612491</v>
      </c>
      <c r="J207">
        <v>269</v>
      </c>
      <c r="K207">
        <v>134</v>
      </c>
      <c r="L207">
        <v>0.49814126394052038</v>
      </c>
      <c r="M207">
        <v>32376</v>
      </c>
      <c r="N207">
        <v>120.35687732342009</v>
      </c>
      <c r="O207">
        <v>10.241635687732339</v>
      </c>
      <c r="P207">
        <v>11.239842528263464</v>
      </c>
      <c r="Q207">
        <v>4.929148866507421</v>
      </c>
      <c r="R207">
        <v>101.3418293076712</v>
      </c>
      <c r="S207">
        <v>0.95910780669144979</v>
      </c>
      <c r="T207">
        <v>0.17843866171003717</v>
      </c>
      <c r="U207">
        <v>0</v>
      </c>
      <c r="V207">
        <v>4.0892193308550186E-2</v>
      </c>
      <c r="W207">
        <v>9</v>
      </c>
      <c r="X207">
        <v>81</v>
      </c>
      <c r="Y207">
        <v>7</v>
      </c>
      <c r="Z207">
        <v>7.0032573289902276</v>
      </c>
      <c r="AA207" t="s">
        <v>237</v>
      </c>
      <c r="AB207">
        <v>7</v>
      </c>
      <c r="AC207" t="s">
        <v>238</v>
      </c>
      <c r="AD207">
        <v>514</v>
      </c>
    </row>
    <row r="208" spans="1:30" x14ac:dyDescent="0.2">
      <c r="A208" t="s">
        <v>36</v>
      </c>
      <c r="B208" t="s">
        <v>234</v>
      </c>
      <c r="C208" t="s">
        <v>235</v>
      </c>
      <c r="D208" t="s">
        <v>257</v>
      </c>
      <c r="E208">
        <f t="shared" si="12"/>
        <v>10</v>
      </c>
      <c r="F208">
        <f t="shared" si="13"/>
        <v>1</v>
      </c>
      <c r="G208" t="str">
        <f t="shared" si="14"/>
        <v>Politics</v>
      </c>
      <c r="H208">
        <f t="shared" si="15"/>
        <v>2</v>
      </c>
      <c r="I208">
        <v>14.204938645773939</v>
      </c>
      <c r="J208">
        <v>476</v>
      </c>
      <c r="K208">
        <v>163</v>
      </c>
      <c r="L208">
        <v>0.34243697478991603</v>
      </c>
      <c r="M208">
        <v>108021</v>
      </c>
      <c r="N208">
        <v>226.93487394957981</v>
      </c>
      <c r="O208">
        <v>10.193277310924371</v>
      </c>
      <c r="P208">
        <v>11.239842528263464</v>
      </c>
      <c r="Q208">
        <v>5.4080216932842777</v>
      </c>
      <c r="R208">
        <v>160.9798850050019</v>
      </c>
      <c r="S208">
        <v>0.88655462184873945</v>
      </c>
      <c r="T208">
        <v>0.11134453781512606</v>
      </c>
      <c r="U208">
        <v>1.050420168067227E-2</v>
      </c>
      <c r="V208">
        <v>0.10294117647058823</v>
      </c>
      <c r="W208">
        <v>16</v>
      </c>
      <c r="X208">
        <v>88</v>
      </c>
      <c r="Y208">
        <v>9</v>
      </c>
      <c r="Z208">
        <v>9.0018587360594804</v>
      </c>
      <c r="AA208" t="s">
        <v>237</v>
      </c>
      <c r="AB208">
        <v>7</v>
      </c>
      <c r="AC208" t="s">
        <v>238</v>
      </c>
      <c r="AD208">
        <v>514</v>
      </c>
    </row>
    <row r="209" spans="1:30" x14ac:dyDescent="0.2">
      <c r="A209" t="s">
        <v>36</v>
      </c>
      <c r="B209" t="s">
        <v>234</v>
      </c>
      <c r="C209" t="s">
        <v>235</v>
      </c>
      <c r="D209" t="s">
        <v>258</v>
      </c>
      <c r="E209">
        <f t="shared" si="12"/>
        <v>10</v>
      </c>
      <c r="F209">
        <f t="shared" si="13"/>
        <v>1</v>
      </c>
      <c r="G209" t="str">
        <f t="shared" si="14"/>
        <v>Politics</v>
      </c>
      <c r="H209">
        <f t="shared" si="15"/>
        <v>2</v>
      </c>
      <c r="I209">
        <v>14.20502902080397</v>
      </c>
      <c r="J209">
        <v>409</v>
      </c>
      <c r="K209">
        <v>232</v>
      </c>
      <c r="L209">
        <v>0.56723716381418088</v>
      </c>
      <c r="M209">
        <v>62452</v>
      </c>
      <c r="N209">
        <v>152.69437652811729</v>
      </c>
      <c r="O209">
        <v>9.858190709046454</v>
      </c>
      <c r="P209">
        <v>11.239842528263464</v>
      </c>
      <c r="Q209">
        <v>4.1354902555380404</v>
      </c>
      <c r="R209">
        <v>71.871968579005923</v>
      </c>
      <c r="S209">
        <v>0.91866028708133973</v>
      </c>
      <c r="T209">
        <v>0.10757946210268948</v>
      </c>
      <c r="U209">
        <v>4.8899755501222494E-3</v>
      </c>
      <c r="V209">
        <v>6.6014669926650366E-2</v>
      </c>
      <c r="W209">
        <v>14</v>
      </c>
      <c r="X209">
        <v>177</v>
      </c>
      <c r="Y209">
        <v>8</v>
      </c>
      <c r="Z209">
        <v>8.0020325203252032</v>
      </c>
      <c r="AA209" t="s">
        <v>237</v>
      </c>
      <c r="AB209">
        <v>7</v>
      </c>
      <c r="AC209" t="s">
        <v>238</v>
      </c>
      <c r="AD209">
        <v>514</v>
      </c>
    </row>
    <row r="210" spans="1:30" x14ac:dyDescent="0.2">
      <c r="A210" t="s">
        <v>36</v>
      </c>
      <c r="B210" t="s">
        <v>234</v>
      </c>
      <c r="C210" t="s">
        <v>235</v>
      </c>
      <c r="D210" t="s">
        <v>259</v>
      </c>
      <c r="E210">
        <f t="shared" si="12"/>
        <v>10</v>
      </c>
      <c r="F210">
        <f t="shared" si="13"/>
        <v>1</v>
      </c>
      <c r="G210" t="str">
        <f t="shared" si="14"/>
        <v>Politics</v>
      </c>
      <c r="H210">
        <f t="shared" si="15"/>
        <v>2</v>
      </c>
      <c r="I210">
        <v>14.20510438796537</v>
      </c>
      <c r="J210">
        <v>371</v>
      </c>
      <c r="K210">
        <v>171</v>
      </c>
      <c r="L210">
        <v>0.46091644204851751</v>
      </c>
      <c r="M210">
        <v>57736</v>
      </c>
      <c r="N210">
        <v>155.622641509434</v>
      </c>
      <c r="O210">
        <v>10.530997304582209</v>
      </c>
      <c r="P210">
        <v>11.239842528263464</v>
      </c>
      <c r="Q210">
        <v>4.3633440315955658</v>
      </c>
      <c r="R210">
        <v>99.693480300841372</v>
      </c>
      <c r="S210">
        <v>0.9460916442048517</v>
      </c>
      <c r="T210">
        <v>0.16172506738544473</v>
      </c>
      <c r="U210">
        <v>5.3908355795148251E-3</v>
      </c>
      <c r="V210">
        <v>4.8517520215633422E-2</v>
      </c>
      <c r="W210">
        <v>14</v>
      </c>
      <c r="X210">
        <v>116</v>
      </c>
      <c r="Y210">
        <v>8</v>
      </c>
      <c r="Z210">
        <v>8.0024691358024693</v>
      </c>
      <c r="AA210" t="s">
        <v>237</v>
      </c>
      <c r="AB210">
        <v>7</v>
      </c>
      <c r="AC210" t="s">
        <v>238</v>
      </c>
      <c r="AD210">
        <v>514</v>
      </c>
    </row>
    <row r="211" spans="1:30" x14ac:dyDescent="0.2">
      <c r="A211" t="s">
        <v>36</v>
      </c>
      <c r="B211" t="s">
        <v>234</v>
      </c>
      <c r="C211" t="s">
        <v>235</v>
      </c>
      <c r="D211" t="s">
        <v>260</v>
      </c>
      <c r="E211">
        <f t="shared" si="12"/>
        <v>10</v>
      </c>
      <c r="F211">
        <f t="shared" si="13"/>
        <v>1</v>
      </c>
      <c r="G211" t="str">
        <f t="shared" si="14"/>
        <v>Politics</v>
      </c>
      <c r="H211">
        <f t="shared" si="15"/>
        <v>2</v>
      </c>
      <c r="I211">
        <v>14.205167429909441</v>
      </c>
      <c r="J211">
        <v>382</v>
      </c>
      <c r="K211">
        <v>187</v>
      </c>
      <c r="L211">
        <v>0.48952879581151831</v>
      </c>
      <c r="M211">
        <v>78413</v>
      </c>
      <c r="N211">
        <v>205.2696335078534</v>
      </c>
      <c r="O211">
        <v>12.832460732984289</v>
      </c>
      <c r="P211">
        <v>11.239842528263464</v>
      </c>
      <c r="Q211">
        <v>5.3448337867414812</v>
      </c>
      <c r="R211">
        <v>140.10895840966171</v>
      </c>
      <c r="S211">
        <v>0.9293193717277487</v>
      </c>
      <c r="T211">
        <v>0.15706806282722513</v>
      </c>
      <c r="U211">
        <v>2.617801047120419E-3</v>
      </c>
      <c r="V211">
        <v>6.8062827225130892E-2</v>
      </c>
      <c r="W211">
        <v>16</v>
      </c>
      <c r="X211">
        <v>100</v>
      </c>
      <c r="Y211">
        <v>8</v>
      </c>
      <c r="Z211">
        <v>8.0024999999999995</v>
      </c>
      <c r="AA211" t="s">
        <v>237</v>
      </c>
      <c r="AB211">
        <v>7</v>
      </c>
      <c r="AC211" t="s">
        <v>238</v>
      </c>
      <c r="AD211">
        <v>514</v>
      </c>
    </row>
    <row r="212" spans="1:30" x14ac:dyDescent="0.2">
      <c r="A212" t="s">
        <v>36</v>
      </c>
      <c r="B212" t="s">
        <v>234</v>
      </c>
      <c r="C212" t="s">
        <v>235</v>
      </c>
      <c r="D212" t="s">
        <v>261</v>
      </c>
      <c r="E212">
        <f t="shared" si="12"/>
        <v>10</v>
      </c>
      <c r="F212">
        <f t="shared" si="13"/>
        <v>1</v>
      </c>
      <c r="G212" t="str">
        <f t="shared" si="14"/>
        <v>Politics</v>
      </c>
      <c r="H212">
        <f t="shared" si="15"/>
        <v>2</v>
      </c>
      <c r="I212">
        <v>14.205240637107901</v>
      </c>
      <c r="J212">
        <v>393</v>
      </c>
      <c r="K212">
        <v>180</v>
      </c>
      <c r="L212">
        <v>0.4580152671755725</v>
      </c>
      <c r="M212">
        <v>65971</v>
      </c>
      <c r="N212">
        <v>167.86513994910939</v>
      </c>
      <c r="O212">
        <v>8.6844783715012728</v>
      </c>
      <c r="P212">
        <v>11.239842528263464</v>
      </c>
      <c r="Q212">
        <v>4.9453243359647976</v>
      </c>
      <c r="R212">
        <v>93.768844214710327</v>
      </c>
      <c r="S212">
        <v>0.9338422391857506</v>
      </c>
      <c r="T212">
        <v>0.1272264631043257</v>
      </c>
      <c r="U212">
        <v>2.5445292620865142E-3</v>
      </c>
      <c r="V212">
        <v>6.3613231552162849E-2</v>
      </c>
      <c r="W212">
        <v>12</v>
      </c>
      <c r="X212">
        <v>115</v>
      </c>
      <c r="Y212">
        <v>9</v>
      </c>
      <c r="Z212">
        <v>9.00228832951945</v>
      </c>
      <c r="AA212" t="s">
        <v>237</v>
      </c>
      <c r="AB212">
        <v>7</v>
      </c>
      <c r="AC212" t="s">
        <v>238</v>
      </c>
      <c r="AD212">
        <v>514</v>
      </c>
    </row>
    <row r="213" spans="1:30" x14ac:dyDescent="0.2">
      <c r="A213" t="s">
        <v>36</v>
      </c>
      <c r="B213" t="s">
        <v>234</v>
      </c>
      <c r="C213" t="s">
        <v>235</v>
      </c>
      <c r="D213" t="s">
        <v>262</v>
      </c>
      <c r="E213">
        <f t="shared" si="12"/>
        <v>10</v>
      </c>
      <c r="F213">
        <f t="shared" si="13"/>
        <v>1</v>
      </c>
      <c r="G213" t="str">
        <f t="shared" si="14"/>
        <v>Politics</v>
      </c>
      <c r="H213">
        <f t="shared" si="15"/>
        <v>2</v>
      </c>
      <c r="I213">
        <v>14.205337626079279</v>
      </c>
      <c r="J213">
        <v>484</v>
      </c>
      <c r="K213">
        <v>179</v>
      </c>
      <c r="L213">
        <v>0.36983471074380159</v>
      </c>
      <c r="M213">
        <v>69344</v>
      </c>
      <c r="N213">
        <v>143.27272727272731</v>
      </c>
      <c r="O213">
        <v>11.154958677685951</v>
      </c>
      <c r="P213">
        <v>11.239842528263464</v>
      </c>
      <c r="Q213">
        <v>4.6584657878840474</v>
      </c>
      <c r="R213">
        <v>140.5086971440557</v>
      </c>
      <c r="S213">
        <v>0.90909090909090906</v>
      </c>
      <c r="T213">
        <v>0.10950413223140495</v>
      </c>
      <c r="U213">
        <v>4.1322314049586778E-3</v>
      </c>
      <c r="V213">
        <v>8.6776859504132234E-2</v>
      </c>
      <c r="W213">
        <v>17</v>
      </c>
      <c r="X213">
        <v>94</v>
      </c>
      <c r="Y213">
        <v>10</v>
      </c>
      <c r="Z213">
        <v>10.001855287569571</v>
      </c>
      <c r="AA213" t="s">
        <v>237</v>
      </c>
      <c r="AB213">
        <v>7</v>
      </c>
      <c r="AC213" t="s">
        <v>238</v>
      </c>
      <c r="AD213">
        <v>514</v>
      </c>
    </row>
    <row r="214" spans="1:30" x14ac:dyDescent="0.2">
      <c r="A214" t="s">
        <v>36</v>
      </c>
      <c r="B214" t="s">
        <v>234</v>
      </c>
      <c r="C214" t="s">
        <v>235</v>
      </c>
      <c r="D214" t="s">
        <v>263</v>
      </c>
      <c r="E214">
        <f t="shared" si="12"/>
        <v>10</v>
      </c>
      <c r="F214">
        <f t="shared" si="13"/>
        <v>1</v>
      </c>
      <c r="G214" t="str">
        <f t="shared" si="14"/>
        <v>Politics</v>
      </c>
      <c r="H214">
        <f t="shared" si="15"/>
        <v>2</v>
      </c>
      <c r="I214">
        <v>14.2055281346471</v>
      </c>
      <c r="J214">
        <v>348</v>
      </c>
      <c r="K214">
        <v>65</v>
      </c>
      <c r="L214">
        <v>0.18678160919540229</v>
      </c>
      <c r="M214">
        <v>44210</v>
      </c>
      <c r="N214">
        <v>127.0402298850575</v>
      </c>
      <c r="O214">
        <v>5.8017241379310347</v>
      </c>
      <c r="P214">
        <v>11.239842528263464</v>
      </c>
      <c r="Q214">
        <v>4.2052342268067191</v>
      </c>
      <c r="R214">
        <v>130.62104467573491</v>
      </c>
      <c r="S214">
        <v>0.94827586206896552</v>
      </c>
      <c r="T214">
        <v>7.7586206896551727E-2</v>
      </c>
      <c r="U214">
        <v>2.8735632183908046E-3</v>
      </c>
      <c r="V214">
        <v>4.8850574712643681E-2</v>
      </c>
      <c r="W214">
        <v>20</v>
      </c>
      <c r="X214">
        <v>54</v>
      </c>
      <c r="Y214">
        <v>11</v>
      </c>
      <c r="Z214">
        <v>11.00221238938053</v>
      </c>
      <c r="AA214" t="s">
        <v>237</v>
      </c>
      <c r="AB214">
        <v>7</v>
      </c>
      <c r="AC214" t="s">
        <v>238</v>
      </c>
      <c r="AD214">
        <v>514</v>
      </c>
    </row>
    <row r="215" spans="1:30" x14ac:dyDescent="0.2">
      <c r="A215" t="s">
        <v>264</v>
      </c>
      <c r="B215" t="s">
        <v>265</v>
      </c>
      <c r="C215" t="s">
        <v>266</v>
      </c>
      <c r="D215" t="s">
        <v>267</v>
      </c>
      <c r="E215">
        <f t="shared" si="12"/>
        <v>4</v>
      </c>
      <c r="F215">
        <f t="shared" si="13"/>
        <v>1</v>
      </c>
      <c r="G215" t="str">
        <f t="shared" si="14"/>
        <v>Religion</v>
      </c>
      <c r="H215">
        <f t="shared" si="15"/>
        <v>1</v>
      </c>
      <c r="I215">
        <v>14.08030980836805</v>
      </c>
      <c r="J215">
        <v>423</v>
      </c>
      <c r="K215">
        <v>143</v>
      </c>
      <c r="L215">
        <v>0.33806146572104018</v>
      </c>
      <c r="M215">
        <v>129388</v>
      </c>
      <c r="N215">
        <v>305.88179669030728</v>
      </c>
      <c r="O215">
        <v>6.3073286052009454</v>
      </c>
      <c r="P215">
        <v>5.6671461629944364</v>
      </c>
      <c r="Q215">
        <v>3.2511110238154011</v>
      </c>
      <c r="R215">
        <v>60.657092388388037</v>
      </c>
      <c r="S215">
        <v>0.96926713947990539</v>
      </c>
      <c r="T215">
        <v>0.13711583924349882</v>
      </c>
      <c r="U215">
        <v>2.3640661938534278E-3</v>
      </c>
      <c r="V215">
        <v>2.8368794326241134E-2</v>
      </c>
      <c r="W215">
        <v>22</v>
      </c>
      <c r="X215">
        <v>92</v>
      </c>
      <c r="Y215">
        <v>9</v>
      </c>
      <c r="Z215">
        <v>9.0022271714922049</v>
      </c>
      <c r="AA215" t="s">
        <v>268</v>
      </c>
      <c r="AB215">
        <v>12</v>
      </c>
      <c r="AC215" t="s">
        <v>269</v>
      </c>
      <c r="AD215">
        <v>4577</v>
      </c>
    </row>
    <row r="216" spans="1:30" x14ac:dyDescent="0.2">
      <c r="A216" t="s">
        <v>270</v>
      </c>
      <c r="B216" t="s">
        <v>265</v>
      </c>
      <c r="C216" t="s">
        <v>266</v>
      </c>
      <c r="D216" t="s">
        <v>271</v>
      </c>
      <c r="E216">
        <f t="shared" si="12"/>
        <v>4</v>
      </c>
      <c r="F216">
        <f t="shared" si="13"/>
        <v>1</v>
      </c>
      <c r="G216" t="str">
        <f t="shared" si="14"/>
        <v>Religion</v>
      </c>
      <c r="H216">
        <f t="shared" si="15"/>
        <v>1</v>
      </c>
      <c r="I216">
        <v>14.081240360069639</v>
      </c>
      <c r="J216">
        <v>419</v>
      </c>
      <c r="K216">
        <v>167</v>
      </c>
      <c r="L216">
        <v>0.39856801909307882</v>
      </c>
      <c r="M216">
        <v>22439</v>
      </c>
      <c r="N216">
        <v>53.553699284009546</v>
      </c>
      <c r="O216">
        <v>3.2887828162291171</v>
      </c>
      <c r="P216">
        <v>5.6671461629944364</v>
      </c>
      <c r="Q216">
        <v>2.9855334735833421</v>
      </c>
      <c r="R216">
        <v>24.635120518549972</v>
      </c>
      <c r="S216">
        <v>1</v>
      </c>
      <c r="T216">
        <v>0.3532219570405728</v>
      </c>
      <c r="U216">
        <v>0</v>
      </c>
      <c r="V216">
        <v>0</v>
      </c>
      <c r="W216">
        <v>26</v>
      </c>
      <c r="X216">
        <v>320</v>
      </c>
      <c r="Y216">
        <v>5</v>
      </c>
      <c r="Z216">
        <v>5.0021881838074398</v>
      </c>
      <c r="AA216" t="s">
        <v>268</v>
      </c>
      <c r="AB216">
        <v>12</v>
      </c>
      <c r="AC216" t="s">
        <v>269</v>
      </c>
      <c r="AD216">
        <v>4577</v>
      </c>
    </row>
    <row r="217" spans="1:30" x14ac:dyDescent="0.2">
      <c r="A217" t="s">
        <v>264</v>
      </c>
      <c r="B217" t="s">
        <v>265</v>
      </c>
      <c r="C217" t="s">
        <v>266</v>
      </c>
      <c r="D217" t="s">
        <v>272</v>
      </c>
      <c r="E217">
        <f t="shared" si="12"/>
        <v>4</v>
      </c>
      <c r="F217">
        <f t="shared" si="13"/>
        <v>1</v>
      </c>
      <c r="G217" t="str">
        <f t="shared" si="14"/>
        <v>Religion</v>
      </c>
      <c r="H217">
        <f t="shared" si="15"/>
        <v>1</v>
      </c>
      <c r="I217">
        <v>14.080384172802219</v>
      </c>
      <c r="J217">
        <v>376</v>
      </c>
      <c r="K217">
        <v>87</v>
      </c>
      <c r="L217">
        <v>0.23138297872340419</v>
      </c>
      <c r="M217">
        <v>101145</v>
      </c>
      <c r="N217">
        <v>269.00265957446811</v>
      </c>
      <c r="O217">
        <v>6.7287234042553186</v>
      </c>
      <c r="P217">
        <v>5.6671461629944364</v>
      </c>
      <c r="Q217">
        <v>3.1402257542043031</v>
      </c>
      <c r="R217">
        <v>91.319208714217083</v>
      </c>
      <c r="S217">
        <v>0.99468085106382975</v>
      </c>
      <c r="T217">
        <v>0.17819148936170212</v>
      </c>
      <c r="U217">
        <v>0</v>
      </c>
      <c r="V217">
        <v>5.3191489361702126E-3</v>
      </c>
      <c r="W217">
        <v>27</v>
      </c>
      <c r="X217">
        <v>82</v>
      </c>
      <c r="Y217">
        <v>8</v>
      </c>
      <c r="Z217">
        <v>8.0026178010471209</v>
      </c>
      <c r="AA217" t="s">
        <v>268</v>
      </c>
      <c r="AB217">
        <v>12</v>
      </c>
      <c r="AC217" t="s">
        <v>269</v>
      </c>
      <c r="AD217">
        <v>4577</v>
      </c>
    </row>
    <row r="218" spans="1:30" x14ac:dyDescent="0.2">
      <c r="A218" t="s">
        <v>270</v>
      </c>
      <c r="B218" t="s">
        <v>265</v>
      </c>
      <c r="C218" t="s">
        <v>266</v>
      </c>
      <c r="D218" t="s">
        <v>273</v>
      </c>
      <c r="E218">
        <f t="shared" si="12"/>
        <v>4</v>
      </c>
      <c r="F218">
        <f t="shared" si="13"/>
        <v>1</v>
      </c>
      <c r="G218" t="str">
        <f t="shared" si="14"/>
        <v>Religion</v>
      </c>
      <c r="H218">
        <f t="shared" si="15"/>
        <v>1</v>
      </c>
      <c r="I218">
        <v>14.0813772827786</v>
      </c>
      <c r="J218">
        <v>372</v>
      </c>
      <c r="K218">
        <v>67</v>
      </c>
      <c r="L218">
        <v>0.18010752688172041</v>
      </c>
      <c r="M218">
        <v>113200</v>
      </c>
      <c r="N218">
        <v>304.30107526881721</v>
      </c>
      <c r="O218">
        <v>6.10752688172043</v>
      </c>
      <c r="P218">
        <v>5.6671461629944364</v>
      </c>
      <c r="Q218">
        <v>3.9933178964893998</v>
      </c>
      <c r="R218">
        <v>135.41519792274499</v>
      </c>
      <c r="S218">
        <v>0.97580645161290325</v>
      </c>
      <c r="T218">
        <v>0.17204301075268819</v>
      </c>
      <c r="U218">
        <v>5.3763440860215058E-3</v>
      </c>
      <c r="V218">
        <v>1.8817204301075269E-2</v>
      </c>
      <c r="W218">
        <v>21</v>
      </c>
      <c r="X218">
        <v>43</v>
      </c>
      <c r="Y218">
        <v>13</v>
      </c>
      <c r="Z218">
        <v>13.00268817204301</v>
      </c>
      <c r="AA218" t="s">
        <v>268</v>
      </c>
      <c r="AB218">
        <v>12</v>
      </c>
      <c r="AC218" t="s">
        <v>269</v>
      </c>
      <c r="AD218">
        <v>4577</v>
      </c>
    </row>
    <row r="219" spans="1:30" x14ac:dyDescent="0.2">
      <c r="A219" t="s">
        <v>264</v>
      </c>
      <c r="B219" t="s">
        <v>265</v>
      </c>
      <c r="C219" t="s">
        <v>266</v>
      </c>
      <c r="D219" t="s">
        <v>274</v>
      </c>
      <c r="E219">
        <f t="shared" si="12"/>
        <v>4</v>
      </c>
      <c r="F219">
        <f t="shared" si="13"/>
        <v>1</v>
      </c>
      <c r="G219" t="str">
        <f t="shared" si="14"/>
        <v>Religion</v>
      </c>
      <c r="H219">
        <f t="shared" si="15"/>
        <v>1</v>
      </c>
      <c r="I219">
        <v>14.080518607673159</v>
      </c>
      <c r="J219">
        <v>367</v>
      </c>
      <c r="K219">
        <v>70</v>
      </c>
      <c r="L219">
        <v>0.1907356948228883</v>
      </c>
      <c r="M219">
        <v>135811</v>
      </c>
      <c r="N219">
        <v>370.05722070844689</v>
      </c>
      <c r="O219">
        <v>4.3896457765667574</v>
      </c>
      <c r="P219">
        <v>5.6671461629944364</v>
      </c>
      <c r="Q219">
        <v>2.4630899133161259</v>
      </c>
      <c r="R219">
        <v>56.686255005032557</v>
      </c>
      <c r="S219">
        <v>0.99182561307901906</v>
      </c>
      <c r="T219">
        <v>0.4768392370572207</v>
      </c>
      <c r="U219">
        <v>0</v>
      </c>
      <c r="V219">
        <v>8.1743869209809257E-3</v>
      </c>
      <c r="W219">
        <v>16</v>
      </c>
      <c r="X219">
        <v>82</v>
      </c>
      <c r="Y219">
        <v>11</v>
      </c>
      <c r="Z219">
        <v>11.0025974025974</v>
      </c>
      <c r="AA219" t="s">
        <v>268</v>
      </c>
      <c r="AB219">
        <v>12</v>
      </c>
      <c r="AC219" t="s">
        <v>269</v>
      </c>
      <c r="AD219">
        <v>4577</v>
      </c>
    </row>
    <row r="220" spans="1:30" x14ac:dyDescent="0.2">
      <c r="A220" t="s">
        <v>264</v>
      </c>
      <c r="B220" t="s">
        <v>265</v>
      </c>
      <c r="C220" t="s">
        <v>266</v>
      </c>
      <c r="D220" t="s">
        <v>275</v>
      </c>
      <c r="E220">
        <f t="shared" si="12"/>
        <v>4</v>
      </c>
      <c r="F220">
        <f t="shared" si="13"/>
        <v>1</v>
      </c>
      <c r="G220" t="str">
        <f t="shared" si="14"/>
        <v>Religion</v>
      </c>
      <c r="H220">
        <f t="shared" si="15"/>
        <v>1</v>
      </c>
      <c r="I220">
        <v>14.080456586763541</v>
      </c>
      <c r="J220">
        <v>359</v>
      </c>
      <c r="K220">
        <v>89</v>
      </c>
      <c r="L220">
        <v>0.24791086350974931</v>
      </c>
      <c r="M220">
        <v>120033</v>
      </c>
      <c r="N220">
        <v>334.35376044568238</v>
      </c>
      <c r="O220">
        <v>6.7353760445682456</v>
      </c>
      <c r="P220">
        <v>5.6671461629944364</v>
      </c>
      <c r="Q220">
        <v>3.8382677735795059</v>
      </c>
      <c r="R220">
        <v>104.28012894960951</v>
      </c>
      <c r="S220">
        <v>0.97771587743732591</v>
      </c>
      <c r="T220">
        <v>0.15041782729805014</v>
      </c>
      <c r="U220">
        <v>0</v>
      </c>
      <c r="V220">
        <v>2.2284122562674095E-2</v>
      </c>
      <c r="W220">
        <v>19</v>
      </c>
      <c r="X220">
        <v>59</v>
      </c>
      <c r="Y220">
        <v>10</v>
      </c>
      <c r="Z220">
        <v>10.00254452926209</v>
      </c>
      <c r="AA220" t="s">
        <v>268</v>
      </c>
      <c r="AB220">
        <v>12</v>
      </c>
      <c r="AC220" t="s">
        <v>269</v>
      </c>
      <c r="AD220">
        <v>4577</v>
      </c>
    </row>
    <row r="221" spans="1:30" x14ac:dyDescent="0.2">
      <c r="A221" t="s">
        <v>264</v>
      </c>
      <c r="B221" t="s">
        <v>265</v>
      </c>
      <c r="C221" t="s">
        <v>266</v>
      </c>
      <c r="D221" t="s">
        <v>276</v>
      </c>
      <c r="E221">
        <f t="shared" si="12"/>
        <v>4</v>
      </c>
      <c r="F221">
        <f t="shared" si="13"/>
        <v>1</v>
      </c>
      <c r="G221" t="str">
        <f t="shared" si="14"/>
        <v>Religion</v>
      </c>
      <c r="H221">
        <f t="shared" si="15"/>
        <v>1</v>
      </c>
      <c r="I221">
        <v>14.080651259770679</v>
      </c>
      <c r="J221">
        <v>358</v>
      </c>
      <c r="K221">
        <v>116</v>
      </c>
      <c r="L221">
        <v>0.32402234636871508</v>
      </c>
      <c r="M221">
        <v>63569</v>
      </c>
      <c r="N221">
        <v>177.56703910614519</v>
      </c>
      <c r="O221">
        <v>7.9469273743016764</v>
      </c>
      <c r="P221">
        <v>5.6671461629944364</v>
      </c>
      <c r="Q221">
        <v>3.0889204492234938</v>
      </c>
      <c r="R221">
        <v>75.758436879662426</v>
      </c>
      <c r="S221">
        <v>0.98044692737430172</v>
      </c>
      <c r="T221">
        <v>0.31005586592178769</v>
      </c>
      <c r="U221">
        <v>2.7932960893854749E-3</v>
      </c>
      <c r="V221">
        <v>1.6759776536312849E-2</v>
      </c>
      <c r="W221">
        <v>17</v>
      </c>
      <c r="X221">
        <v>85</v>
      </c>
      <c r="Y221">
        <v>9</v>
      </c>
      <c r="Z221">
        <v>9.0026595744680851</v>
      </c>
      <c r="AA221" t="s">
        <v>268</v>
      </c>
      <c r="AB221">
        <v>12</v>
      </c>
      <c r="AC221" t="s">
        <v>269</v>
      </c>
      <c r="AD221">
        <v>4577</v>
      </c>
    </row>
    <row r="222" spans="1:30" x14ac:dyDescent="0.2">
      <c r="A222" t="s">
        <v>264</v>
      </c>
      <c r="B222" t="s">
        <v>265</v>
      </c>
      <c r="C222" t="s">
        <v>266</v>
      </c>
      <c r="D222" t="s">
        <v>277</v>
      </c>
      <c r="E222">
        <f t="shared" si="12"/>
        <v>4</v>
      </c>
      <c r="F222">
        <f t="shared" si="13"/>
        <v>1</v>
      </c>
      <c r="G222" t="str">
        <f t="shared" si="14"/>
        <v>Religion</v>
      </c>
      <c r="H222">
        <f t="shared" si="15"/>
        <v>1</v>
      </c>
      <c r="I222">
        <v>14.08059055555775</v>
      </c>
      <c r="J222">
        <v>341</v>
      </c>
      <c r="K222">
        <v>127</v>
      </c>
      <c r="L222">
        <v>0.37243401759530792</v>
      </c>
      <c r="M222">
        <v>210222</v>
      </c>
      <c r="N222">
        <v>616.4868035190616</v>
      </c>
      <c r="O222">
        <v>8.0850439882697955</v>
      </c>
      <c r="P222">
        <v>5.6671461629944364</v>
      </c>
      <c r="Q222">
        <v>2.252574749557783</v>
      </c>
      <c r="R222">
        <v>48.9003825553607</v>
      </c>
      <c r="S222">
        <v>1</v>
      </c>
      <c r="T222">
        <v>0.21700879765395895</v>
      </c>
      <c r="U222">
        <v>0</v>
      </c>
      <c r="V222">
        <v>0</v>
      </c>
      <c r="W222">
        <v>34</v>
      </c>
      <c r="X222">
        <v>88</v>
      </c>
      <c r="Y222">
        <v>7</v>
      </c>
      <c r="Z222">
        <v>7.0025974025974023</v>
      </c>
      <c r="AA222" t="s">
        <v>268</v>
      </c>
      <c r="AB222">
        <v>12</v>
      </c>
      <c r="AC222" t="s">
        <v>269</v>
      </c>
      <c r="AD222">
        <v>4577</v>
      </c>
    </row>
    <row r="223" spans="1:30" x14ac:dyDescent="0.2">
      <c r="A223" t="s">
        <v>270</v>
      </c>
      <c r="B223" t="s">
        <v>265</v>
      </c>
      <c r="C223" t="s">
        <v>266</v>
      </c>
      <c r="D223" t="s">
        <v>278</v>
      </c>
      <c r="E223">
        <f t="shared" si="12"/>
        <v>4</v>
      </c>
      <c r="F223">
        <f t="shared" si="13"/>
        <v>1</v>
      </c>
      <c r="G223" t="str">
        <f t="shared" si="14"/>
        <v>Religion</v>
      </c>
      <c r="H223">
        <f t="shared" si="15"/>
        <v>1</v>
      </c>
      <c r="I223">
        <v>14.08144840082503</v>
      </c>
      <c r="J223">
        <v>336</v>
      </c>
      <c r="K223">
        <v>50</v>
      </c>
      <c r="L223">
        <v>0.14880952380952381</v>
      </c>
      <c r="M223">
        <v>175476</v>
      </c>
      <c r="N223">
        <v>522.25</v>
      </c>
      <c r="O223">
        <v>2.3869047619047619</v>
      </c>
      <c r="P223">
        <v>5.6671461629944364</v>
      </c>
      <c r="Q223">
        <v>5.3039165550398799</v>
      </c>
      <c r="R223">
        <v>85.074821542839672</v>
      </c>
      <c r="S223">
        <v>0.99702380952380953</v>
      </c>
      <c r="T223">
        <v>0.42261904761904762</v>
      </c>
      <c r="U223">
        <v>0</v>
      </c>
      <c r="V223">
        <v>2.976190476190476E-3</v>
      </c>
      <c r="W223">
        <v>22</v>
      </c>
      <c r="X223">
        <v>45</v>
      </c>
      <c r="Y223">
        <v>11</v>
      </c>
      <c r="Z223">
        <v>11.00291545189504</v>
      </c>
      <c r="AA223" t="s">
        <v>268</v>
      </c>
      <c r="AB223">
        <v>12</v>
      </c>
      <c r="AC223" t="s">
        <v>269</v>
      </c>
      <c r="AD223">
        <v>4577</v>
      </c>
    </row>
    <row r="224" spans="1:30" x14ac:dyDescent="0.2">
      <c r="A224" t="s">
        <v>264</v>
      </c>
      <c r="B224" t="s">
        <v>265</v>
      </c>
      <c r="C224" t="s">
        <v>266</v>
      </c>
      <c r="D224" t="s">
        <v>279</v>
      </c>
      <c r="E224">
        <f t="shared" si="12"/>
        <v>4</v>
      </c>
      <c r="F224">
        <f t="shared" si="13"/>
        <v>1</v>
      </c>
      <c r="G224" t="str">
        <f t="shared" si="14"/>
        <v>Religion</v>
      </c>
      <c r="H224">
        <f t="shared" si="15"/>
        <v>1</v>
      </c>
      <c r="I224">
        <v>14.08071938804877</v>
      </c>
      <c r="J224">
        <v>326</v>
      </c>
      <c r="K224">
        <v>132</v>
      </c>
      <c r="L224">
        <v>0.40490797546012269</v>
      </c>
      <c r="M224">
        <v>115328</v>
      </c>
      <c r="N224">
        <v>353.76687116564409</v>
      </c>
      <c r="O224">
        <v>7.6717791411042944</v>
      </c>
      <c r="P224">
        <v>5.6671461629944364</v>
      </c>
      <c r="Q224">
        <v>3.4887956852238471</v>
      </c>
      <c r="R224">
        <v>66.102106126854864</v>
      </c>
      <c r="S224">
        <v>0.99079754601226999</v>
      </c>
      <c r="T224">
        <v>0.12883435582822086</v>
      </c>
      <c r="U224">
        <v>0</v>
      </c>
      <c r="V224">
        <v>9.202453987730062E-3</v>
      </c>
      <c r="W224">
        <v>29</v>
      </c>
      <c r="X224">
        <v>111</v>
      </c>
      <c r="Y224">
        <v>8</v>
      </c>
      <c r="Z224">
        <v>8.0028818443804042</v>
      </c>
      <c r="AA224" t="s">
        <v>268</v>
      </c>
      <c r="AB224">
        <v>12</v>
      </c>
      <c r="AC224" t="s">
        <v>269</v>
      </c>
      <c r="AD224">
        <v>4577</v>
      </c>
    </row>
    <row r="225" spans="1:30" x14ac:dyDescent="0.2">
      <c r="A225" t="s">
        <v>264</v>
      </c>
      <c r="B225" t="s">
        <v>265</v>
      </c>
      <c r="C225" t="s">
        <v>266</v>
      </c>
      <c r="D225" t="s">
        <v>280</v>
      </c>
      <c r="E225">
        <f t="shared" si="12"/>
        <v>4</v>
      </c>
      <c r="F225">
        <f t="shared" si="13"/>
        <v>1</v>
      </c>
      <c r="G225" t="str">
        <f t="shared" si="14"/>
        <v>Religion</v>
      </c>
      <c r="H225">
        <f t="shared" si="15"/>
        <v>1</v>
      </c>
      <c r="I225">
        <v>14.08078031223288</v>
      </c>
      <c r="J225">
        <v>309</v>
      </c>
      <c r="K225">
        <v>49</v>
      </c>
      <c r="L225">
        <v>0.15857605177993531</v>
      </c>
      <c r="M225">
        <v>84707</v>
      </c>
      <c r="N225">
        <v>274.13268608414239</v>
      </c>
      <c r="O225">
        <v>4.7346278317152102</v>
      </c>
      <c r="P225">
        <v>5.6671461629944364</v>
      </c>
      <c r="Q225">
        <v>3.1549423991125609</v>
      </c>
      <c r="R225">
        <v>94.197565916360759</v>
      </c>
      <c r="S225">
        <v>0.99029126213592233</v>
      </c>
      <c r="T225">
        <v>0.37216828478964403</v>
      </c>
      <c r="U225">
        <v>0</v>
      </c>
      <c r="V225">
        <v>9.7087378640776691E-3</v>
      </c>
      <c r="W225">
        <v>33</v>
      </c>
      <c r="X225">
        <v>48</v>
      </c>
      <c r="Y225">
        <v>10</v>
      </c>
      <c r="Z225">
        <v>10.002949852507371</v>
      </c>
      <c r="AA225" t="s">
        <v>268</v>
      </c>
      <c r="AB225">
        <v>12</v>
      </c>
      <c r="AC225" t="s">
        <v>269</v>
      </c>
      <c r="AD225">
        <v>4577</v>
      </c>
    </row>
    <row r="226" spans="1:30" x14ac:dyDescent="0.2">
      <c r="A226" t="s">
        <v>270</v>
      </c>
      <c r="B226" t="s">
        <v>265</v>
      </c>
      <c r="C226" t="s">
        <v>266</v>
      </c>
      <c r="D226" t="s">
        <v>281</v>
      </c>
      <c r="E226">
        <f t="shared" si="12"/>
        <v>4</v>
      </c>
      <c r="F226">
        <f t="shared" si="13"/>
        <v>1</v>
      </c>
      <c r="G226" t="str">
        <f t="shared" si="14"/>
        <v>Religion</v>
      </c>
      <c r="H226">
        <f t="shared" si="15"/>
        <v>1</v>
      </c>
      <c r="I226">
        <v>14.08150777204893</v>
      </c>
      <c r="J226">
        <v>304</v>
      </c>
      <c r="K226">
        <v>99</v>
      </c>
      <c r="L226">
        <v>0.32565789473684209</v>
      </c>
      <c r="M226">
        <v>62322</v>
      </c>
      <c r="N226">
        <v>205.00657894736841</v>
      </c>
      <c r="O226">
        <v>11.773026315789471</v>
      </c>
      <c r="P226">
        <v>5.6671461629944364</v>
      </c>
      <c r="Q226">
        <v>3.7677478064616992</v>
      </c>
      <c r="R226">
        <v>136.20979191238811</v>
      </c>
      <c r="S226">
        <v>0.97697368421052633</v>
      </c>
      <c r="T226">
        <v>0.18421052631578946</v>
      </c>
      <c r="U226">
        <v>3.2894736842105261E-3</v>
      </c>
      <c r="V226">
        <v>1.9736842105263157E-2</v>
      </c>
      <c r="W226">
        <v>16</v>
      </c>
      <c r="X226">
        <v>53</v>
      </c>
      <c r="Y226">
        <v>9</v>
      </c>
      <c r="Z226">
        <v>9.0031746031746032</v>
      </c>
      <c r="AA226" t="s">
        <v>268</v>
      </c>
      <c r="AB226">
        <v>12</v>
      </c>
      <c r="AC226" t="s">
        <v>269</v>
      </c>
      <c r="AD226">
        <v>4577</v>
      </c>
    </row>
    <row r="227" spans="1:30" x14ac:dyDescent="0.2">
      <c r="A227" t="s">
        <v>264</v>
      </c>
      <c r="B227" t="s">
        <v>265</v>
      </c>
      <c r="C227" t="s">
        <v>266</v>
      </c>
      <c r="D227" t="s">
        <v>282</v>
      </c>
      <c r="E227">
        <f t="shared" si="12"/>
        <v>4</v>
      </c>
      <c r="F227">
        <f t="shared" si="13"/>
        <v>1</v>
      </c>
      <c r="G227" t="str">
        <f t="shared" si="14"/>
        <v>Religion</v>
      </c>
      <c r="H227">
        <f t="shared" si="15"/>
        <v>1</v>
      </c>
      <c r="I227">
        <v>14.080880832723681</v>
      </c>
      <c r="J227">
        <v>295</v>
      </c>
      <c r="K227">
        <v>85</v>
      </c>
      <c r="L227">
        <v>0.28813559322033899</v>
      </c>
      <c r="M227">
        <v>94196</v>
      </c>
      <c r="N227">
        <v>319.30847457627118</v>
      </c>
      <c r="O227">
        <v>3.7796610169491531</v>
      </c>
      <c r="P227">
        <v>5.6671461629944364</v>
      </c>
      <c r="Q227">
        <v>3.8590756535048052</v>
      </c>
      <c r="R227">
        <v>50.621992395974793</v>
      </c>
      <c r="S227">
        <v>0.98983050847457632</v>
      </c>
      <c r="T227">
        <v>0.33898305084745761</v>
      </c>
      <c r="U227">
        <v>0</v>
      </c>
      <c r="V227">
        <v>1.0169491525423728E-2</v>
      </c>
      <c r="W227">
        <v>15</v>
      </c>
      <c r="X227">
        <v>64</v>
      </c>
      <c r="Y227">
        <v>8</v>
      </c>
      <c r="Z227">
        <v>8.0031948881789141</v>
      </c>
      <c r="AA227" t="s">
        <v>268</v>
      </c>
      <c r="AB227">
        <v>12</v>
      </c>
      <c r="AC227" t="s">
        <v>269</v>
      </c>
      <c r="AD227">
        <v>4577</v>
      </c>
    </row>
    <row r="228" spans="1:30" x14ac:dyDescent="0.2">
      <c r="A228" t="s">
        <v>264</v>
      </c>
      <c r="B228" t="s">
        <v>265</v>
      </c>
      <c r="C228" t="s">
        <v>266</v>
      </c>
      <c r="D228" t="s">
        <v>283</v>
      </c>
      <c r="E228">
        <f t="shared" si="12"/>
        <v>4</v>
      </c>
      <c r="F228">
        <f t="shared" si="13"/>
        <v>1</v>
      </c>
      <c r="G228" t="str">
        <f t="shared" si="14"/>
        <v>Religion</v>
      </c>
      <c r="H228">
        <f t="shared" si="15"/>
        <v>1</v>
      </c>
      <c r="I228">
        <v>14.08098956710173</v>
      </c>
      <c r="J228">
        <v>285</v>
      </c>
      <c r="K228">
        <v>65</v>
      </c>
      <c r="L228">
        <v>0.22807017543859651</v>
      </c>
      <c r="M228">
        <v>113029</v>
      </c>
      <c r="N228">
        <v>396.59298245614042</v>
      </c>
      <c r="O228">
        <v>3.8982456140350878</v>
      </c>
      <c r="P228">
        <v>5.6671461629944364</v>
      </c>
      <c r="Q228">
        <v>2.4233914688813951</v>
      </c>
      <c r="R228">
        <v>41.421352645034311</v>
      </c>
      <c r="S228">
        <v>1</v>
      </c>
      <c r="T228">
        <v>0.13333333333333333</v>
      </c>
      <c r="U228">
        <v>0</v>
      </c>
      <c r="V228">
        <v>0</v>
      </c>
      <c r="W228">
        <v>17</v>
      </c>
      <c r="X228">
        <v>59</v>
      </c>
      <c r="Y228">
        <v>9</v>
      </c>
      <c r="Z228">
        <v>9.0034246575342465</v>
      </c>
      <c r="AA228" t="s">
        <v>268</v>
      </c>
      <c r="AB228">
        <v>12</v>
      </c>
      <c r="AC228" t="s">
        <v>269</v>
      </c>
      <c r="AD228">
        <v>4577</v>
      </c>
    </row>
    <row r="229" spans="1:30" x14ac:dyDescent="0.2">
      <c r="A229" t="s">
        <v>264</v>
      </c>
      <c r="B229" t="s">
        <v>265</v>
      </c>
      <c r="C229" t="s">
        <v>266</v>
      </c>
      <c r="D229" t="s">
        <v>284</v>
      </c>
      <c r="E229">
        <f t="shared" si="12"/>
        <v>4</v>
      </c>
      <c r="F229">
        <f t="shared" si="13"/>
        <v>1</v>
      </c>
      <c r="G229" t="str">
        <f t="shared" si="14"/>
        <v>Religion</v>
      </c>
      <c r="H229">
        <f t="shared" si="15"/>
        <v>1</v>
      </c>
      <c r="I229">
        <v>14.08082584442421</v>
      </c>
      <c r="J229">
        <v>280</v>
      </c>
      <c r="K229">
        <v>43</v>
      </c>
      <c r="L229">
        <v>0.15357142857142861</v>
      </c>
      <c r="M229">
        <v>104152</v>
      </c>
      <c r="N229">
        <v>371.97142857142859</v>
      </c>
      <c r="O229">
        <v>4.0178571428571432</v>
      </c>
      <c r="P229">
        <v>5.6671461629944364</v>
      </c>
      <c r="Q229">
        <v>3.613424279402349</v>
      </c>
      <c r="R229">
        <v>94.537263123898668</v>
      </c>
      <c r="S229">
        <v>1</v>
      </c>
      <c r="T229">
        <v>0.20357142857142857</v>
      </c>
      <c r="U229">
        <v>0</v>
      </c>
      <c r="V229">
        <v>0</v>
      </c>
      <c r="W229">
        <v>15</v>
      </c>
      <c r="X229">
        <v>47</v>
      </c>
      <c r="Y229">
        <v>9</v>
      </c>
      <c r="Z229">
        <v>9.0034013605442169</v>
      </c>
      <c r="AA229" t="s">
        <v>268</v>
      </c>
      <c r="AB229">
        <v>12</v>
      </c>
      <c r="AC229" t="s">
        <v>269</v>
      </c>
      <c r="AD229">
        <v>4577</v>
      </c>
    </row>
    <row r="230" spans="1:30" x14ac:dyDescent="0.2">
      <c r="A230" t="s">
        <v>264</v>
      </c>
      <c r="B230" t="s">
        <v>265</v>
      </c>
      <c r="C230" t="s">
        <v>266</v>
      </c>
      <c r="D230" t="s">
        <v>285</v>
      </c>
      <c r="E230">
        <f t="shared" si="12"/>
        <v>4</v>
      </c>
      <c r="F230">
        <f t="shared" si="13"/>
        <v>1</v>
      </c>
      <c r="G230" t="str">
        <f t="shared" si="14"/>
        <v>Religion</v>
      </c>
      <c r="H230">
        <f t="shared" si="15"/>
        <v>1</v>
      </c>
      <c r="I230">
        <v>14.080934939863271</v>
      </c>
      <c r="J230">
        <v>266</v>
      </c>
      <c r="K230">
        <v>70</v>
      </c>
      <c r="L230">
        <v>0.26315789473684209</v>
      </c>
      <c r="M230">
        <v>52469</v>
      </c>
      <c r="N230">
        <v>197.25187969924809</v>
      </c>
      <c r="O230">
        <v>8.1203007518797001</v>
      </c>
      <c r="P230">
        <v>5.6671461629944364</v>
      </c>
      <c r="Q230">
        <v>2.9339952216181122</v>
      </c>
      <c r="R230">
        <v>90.534709695644608</v>
      </c>
      <c r="S230">
        <v>0.95112781954887216</v>
      </c>
      <c r="T230">
        <v>0.13909774436090225</v>
      </c>
      <c r="U230">
        <v>3.7593984962406013E-3</v>
      </c>
      <c r="V230">
        <v>4.5112781954887216E-2</v>
      </c>
      <c r="W230">
        <v>14</v>
      </c>
      <c r="X230">
        <v>56</v>
      </c>
      <c r="Y230">
        <v>8</v>
      </c>
      <c r="Z230">
        <v>8.0033112582781456</v>
      </c>
      <c r="AA230" t="s">
        <v>268</v>
      </c>
      <c r="AB230">
        <v>12</v>
      </c>
      <c r="AC230" t="s">
        <v>269</v>
      </c>
      <c r="AD230">
        <v>4577</v>
      </c>
    </row>
    <row r="231" spans="1:30" x14ac:dyDescent="0.2">
      <c r="A231" t="s">
        <v>264</v>
      </c>
      <c r="B231" t="s">
        <v>265</v>
      </c>
      <c r="C231" t="s">
        <v>266</v>
      </c>
      <c r="D231" t="s">
        <v>286</v>
      </c>
      <c r="E231">
        <f t="shared" si="12"/>
        <v>4</v>
      </c>
      <c r="F231">
        <f t="shared" si="13"/>
        <v>1</v>
      </c>
      <c r="G231" t="str">
        <f t="shared" si="14"/>
        <v>Religion</v>
      </c>
      <c r="H231">
        <f t="shared" si="15"/>
        <v>1</v>
      </c>
      <c r="I231">
        <v>14.08103336491572</v>
      </c>
      <c r="J231">
        <v>265</v>
      </c>
      <c r="K231">
        <v>57</v>
      </c>
      <c r="L231">
        <v>0.21509433962264149</v>
      </c>
      <c r="M231">
        <v>26820</v>
      </c>
      <c r="N231">
        <v>101.20754716981131</v>
      </c>
      <c r="O231">
        <v>5.5811320754716984</v>
      </c>
      <c r="P231">
        <v>5.6671461629944364</v>
      </c>
      <c r="Q231">
        <v>2.7758284655444032</v>
      </c>
      <c r="R231">
        <v>72.025443869125823</v>
      </c>
      <c r="S231">
        <v>1</v>
      </c>
      <c r="T231">
        <v>4.1509433962264149E-2</v>
      </c>
      <c r="U231">
        <v>0</v>
      </c>
      <c r="V231">
        <v>0</v>
      </c>
      <c r="W231">
        <v>27</v>
      </c>
      <c r="X231">
        <v>65</v>
      </c>
      <c r="Y231">
        <v>7</v>
      </c>
      <c r="Z231">
        <v>7.0034482758620689</v>
      </c>
      <c r="AA231" t="s">
        <v>268</v>
      </c>
      <c r="AB231">
        <v>12</v>
      </c>
      <c r="AC231" t="s">
        <v>269</v>
      </c>
      <c r="AD231">
        <v>4577</v>
      </c>
    </row>
    <row r="232" spans="1:30" x14ac:dyDescent="0.2">
      <c r="A232" t="s">
        <v>264</v>
      </c>
      <c r="B232" t="s">
        <v>265</v>
      </c>
      <c r="C232" t="s">
        <v>266</v>
      </c>
      <c r="D232" t="s">
        <v>287</v>
      </c>
      <c r="E232">
        <f t="shared" si="12"/>
        <v>4</v>
      </c>
      <c r="F232">
        <f t="shared" si="13"/>
        <v>1</v>
      </c>
      <c r="G232" t="str">
        <f t="shared" si="14"/>
        <v>Religion</v>
      </c>
      <c r="H232">
        <f t="shared" si="15"/>
        <v>1</v>
      </c>
      <c r="I232">
        <v>14.081128873013791</v>
      </c>
      <c r="J232">
        <v>254</v>
      </c>
      <c r="K232">
        <v>28</v>
      </c>
      <c r="L232">
        <v>0.1102362204724409</v>
      </c>
      <c r="M232">
        <v>160739</v>
      </c>
      <c r="N232">
        <v>632.83070866141736</v>
      </c>
      <c r="O232">
        <v>1.909448818897638</v>
      </c>
      <c r="P232">
        <v>5.6671461629944364</v>
      </c>
      <c r="Q232">
        <v>2.9725358237684238</v>
      </c>
      <c r="R232">
        <v>51.488566947417347</v>
      </c>
      <c r="S232">
        <v>0.96062992125984248</v>
      </c>
      <c r="T232">
        <v>0.18110236220472442</v>
      </c>
      <c r="U232">
        <v>0</v>
      </c>
      <c r="V232">
        <v>3.937007874015748E-2</v>
      </c>
      <c r="W232">
        <v>49</v>
      </c>
      <c r="X232">
        <v>27</v>
      </c>
      <c r="Y232">
        <v>9</v>
      </c>
      <c r="Z232">
        <v>9.0038314176245215</v>
      </c>
      <c r="AA232" t="s">
        <v>268</v>
      </c>
      <c r="AB232">
        <v>12</v>
      </c>
      <c r="AC232" t="s">
        <v>269</v>
      </c>
      <c r="AD232">
        <v>4577</v>
      </c>
    </row>
    <row r="233" spans="1:30" x14ac:dyDescent="0.2">
      <c r="A233" t="s">
        <v>264</v>
      </c>
      <c r="B233" t="s">
        <v>265</v>
      </c>
      <c r="C233" t="s">
        <v>266</v>
      </c>
      <c r="D233" t="s">
        <v>288</v>
      </c>
      <c r="E233">
        <f t="shared" si="12"/>
        <v>4</v>
      </c>
      <c r="F233">
        <f t="shared" si="13"/>
        <v>1</v>
      </c>
      <c r="G233" t="str">
        <f t="shared" si="14"/>
        <v>Religion</v>
      </c>
      <c r="H233">
        <f t="shared" si="15"/>
        <v>1</v>
      </c>
      <c r="I233">
        <v>14.081085525558761</v>
      </c>
      <c r="J233">
        <v>253</v>
      </c>
      <c r="K233">
        <v>48</v>
      </c>
      <c r="L233">
        <v>0.18972332015810281</v>
      </c>
      <c r="M233">
        <v>60222</v>
      </c>
      <c r="N233">
        <v>238.03162055335969</v>
      </c>
      <c r="O233">
        <v>4.2134387351778653</v>
      </c>
      <c r="P233">
        <v>5.6671461629944364</v>
      </c>
      <c r="Q233">
        <v>3.2481301825654709</v>
      </c>
      <c r="R233">
        <v>72.135557804474843</v>
      </c>
      <c r="S233">
        <v>0.98418972332015808</v>
      </c>
      <c r="T233">
        <v>0.20158102766798419</v>
      </c>
      <c r="U233">
        <v>3.952569169960474E-3</v>
      </c>
      <c r="V233">
        <v>1.1857707509881422E-2</v>
      </c>
      <c r="W233">
        <v>26</v>
      </c>
      <c r="X233">
        <v>32</v>
      </c>
      <c r="Y233">
        <v>10</v>
      </c>
      <c r="Z233">
        <v>10.003649635036499</v>
      </c>
      <c r="AA233" t="s">
        <v>268</v>
      </c>
      <c r="AB233">
        <v>12</v>
      </c>
      <c r="AC233" t="s">
        <v>269</v>
      </c>
      <c r="AD233">
        <v>4577</v>
      </c>
    </row>
    <row r="234" spans="1:30" x14ac:dyDescent="0.2">
      <c r="A234" t="s">
        <v>289</v>
      </c>
      <c r="B234" t="s">
        <v>290</v>
      </c>
      <c r="C234" t="s">
        <v>291</v>
      </c>
      <c r="D234" t="s">
        <v>292</v>
      </c>
      <c r="E234">
        <f t="shared" si="12"/>
        <v>1</v>
      </c>
      <c r="F234">
        <f t="shared" si="13"/>
        <v>0</v>
      </c>
      <c r="G234" t="str">
        <f t="shared" si="14"/>
        <v>Religion</v>
      </c>
      <c r="H234">
        <f t="shared" si="15"/>
        <v>1</v>
      </c>
      <c r="I234">
        <v>10.69190266003282</v>
      </c>
      <c r="J234">
        <v>498</v>
      </c>
      <c r="K234">
        <v>46</v>
      </c>
      <c r="L234">
        <v>9.2369477911646583E-2</v>
      </c>
      <c r="M234">
        <v>213958</v>
      </c>
      <c r="N234">
        <v>429.63453815261039</v>
      </c>
      <c r="O234">
        <v>1.668674698795181</v>
      </c>
      <c r="P234">
        <v>1.9765559701829307</v>
      </c>
      <c r="Q234">
        <v>4.3646836590870093</v>
      </c>
      <c r="R234">
        <v>78.848959145680539</v>
      </c>
      <c r="S234">
        <v>0.92369477911646591</v>
      </c>
      <c r="T234">
        <v>0.19076305220883535</v>
      </c>
      <c r="U234">
        <v>1.4056224899598393E-2</v>
      </c>
      <c r="V234">
        <v>6.224899598393574E-2</v>
      </c>
      <c r="W234">
        <v>31</v>
      </c>
      <c r="X234">
        <v>55</v>
      </c>
      <c r="Y234">
        <v>13</v>
      </c>
      <c r="Z234">
        <v>13.002053388090349</v>
      </c>
      <c r="AA234" t="s">
        <v>293</v>
      </c>
      <c r="AB234">
        <v>8</v>
      </c>
      <c r="AC234" t="s">
        <v>294</v>
      </c>
      <c r="AD234">
        <v>2233</v>
      </c>
    </row>
    <row r="235" spans="1:30" x14ac:dyDescent="0.2">
      <c r="A235" t="s">
        <v>289</v>
      </c>
      <c r="B235" t="s">
        <v>290</v>
      </c>
      <c r="C235" t="s">
        <v>291</v>
      </c>
      <c r="D235" t="s">
        <v>295</v>
      </c>
      <c r="E235">
        <f t="shared" si="12"/>
        <v>1</v>
      </c>
      <c r="F235">
        <f t="shared" si="13"/>
        <v>0</v>
      </c>
      <c r="G235" t="str">
        <f t="shared" si="14"/>
        <v>Religion</v>
      </c>
      <c r="H235">
        <f t="shared" si="15"/>
        <v>1</v>
      </c>
      <c r="I235">
        <v>10.691808436011829</v>
      </c>
      <c r="J235">
        <v>493</v>
      </c>
      <c r="K235">
        <v>71</v>
      </c>
      <c r="L235">
        <v>0.1440162271805274</v>
      </c>
      <c r="M235">
        <v>303814</v>
      </c>
      <c r="N235">
        <v>616.25557809330633</v>
      </c>
      <c r="O235">
        <v>1.610547667342799</v>
      </c>
      <c r="P235">
        <v>1.9765559701829307</v>
      </c>
      <c r="Q235">
        <v>5.3283343024430332</v>
      </c>
      <c r="R235">
        <v>59.58728783295448</v>
      </c>
      <c r="S235">
        <v>0.96957403651115615</v>
      </c>
      <c r="T235">
        <v>0.21501014198782961</v>
      </c>
      <c r="U235">
        <v>8.1135902636916835E-3</v>
      </c>
      <c r="V235">
        <v>2.231237322515213E-2</v>
      </c>
      <c r="W235">
        <v>40</v>
      </c>
      <c r="X235">
        <v>67</v>
      </c>
      <c r="Y235">
        <v>10</v>
      </c>
      <c r="Z235">
        <v>10.002044989775049</v>
      </c>
      <c r="AA235" t="s">
        <v>293</v>
      </c>
      <c r="AB235">
        <v>8</v>
      </c>
      <c r="AC235" t="s">
        <v>294</v>
      </c>
      <c r="AD235">
        <v>2233</v>
      </c>
    </row>
    <row r="236" spans="1:30" x14ac:dyDescent="0.2">
      <c r="A236" t="s">
        <v>289</v>
      </c>
      <c r="B236" t="s">
        <v>290</v>
      </c>
      <c r="C236" t="s">
        <v>291</v>
      </c>
      <c r="D236" t="s">
        <v>296</v>
      </c>
      <c r="E236">
        <f t="shared" si="12"/>
        <v>1</v>
      </c>
      <c r="F236">
        <f t="shared" si="13"/>
        <v>0</v>
      </c>
      <c r="G236" t="str">
        <f t="shared" si="14"/>
        <v>Religion</v>
      </c>
      <c r="H236">
        <f t="shared" si="15"/>
        <v>1</v>
      </c>
      <c r="I236">
        <v>10.69161257563362</v>
      </c>
      <c r="J236">
        <v>485</v>
      </c>
      <c r="K236">
        <v>59</v>
      </c>
      <c r="L236">
        <v>0.1216494845360825</v>
      </c>
      <c r="M236">
        <v>218979</v>
      </c>
      <c r="N236">
        <v>451.50309278350522</v>
      </c>
      <c r="O236">
        <v>1.91340206185567</v>
      </c>
      <c r="P236">
        <v>1.9765559701829307</v>
      </c>
      <c r="Q236">
        <v>4.0348435610243483</v>
      </c>
      <c r="R236">
        <v>63.463302112382969</v>
      </c>
      <c r="S236">
        <v>0.9855670103092784</v>
      </c>
      <c r="T236">
        <v>9.8969072164948449E-2</v>
      </c>
      <c r="U236">
        <v>0</v>
      </c>
      <c r="V236">
        <v>1.443298969072165E-2</v>
      </c>
      <c r="W236">
        <v>26</v>
      </c>
      <c r="X236">
        <v>68</v>
      </c>
      <c r="Y236">
        <v>11</v>
      </c>
      <c r="Z236">
        <v>11.001686340640809</v>
      </c>
      <c r="AA236" t="s">
        <v>293</v>
      </c>
      <c r="AB236">
        <v>8</v>
      </c>
      <c r="AC236" t="s">
        <v>294</v>
      </c>
      <c r="AD236">
        <v>2233</v>
      </c>
    </row>
    <row r="237" spans="1:30" x14ac:dyDescent="0.2">
      <c r="A237" t="s">
        <v>289</v>
      </c>
      <c r="B237" t="s">
        <v>290</v>
      </c>
      <c r="C237" t="s">
        <v>291</v>
      </c>
      <c r="D237" t="s">
        <v>297</v>
      </c>
      <c r="E237">
        <f t="shared" si="12"/>
        <v>1</v>
      </c>
      <c r="F237">
        <f t="shared" si="13"/>
        <v>0</v>
      </c>
      <c r="G237" t="str">
        <f t="shared" si="14"/>
        <v>Religion</v>
      </c>
      <c r="H237">
        <f t="shared" si="15"/>
        <v>1</v>
      </c>
      <c r="I237">
        <v>10.692262137535041</v>
      </c>
      <c r="J237">
        <v>481</v>
      </c>
      <c r="K237">
        <v>57</v>
      </c>
      <c r="L237">
        <v>0.1185031185031185</v>
      </c>
      <c r="M237">
        <v>207683</v>
      </c>
      <c r="N237">
        <v>431.77338877338877</v>
      </c>
      <c r="O237">
        <v>2.6049896049896049</v>
      </c>
      <c r="P237">
        <v>1.9765559701829307</v>
      </c>
      <c r="Q237">
        <v>3.5156724706110221</v>
      </c>
      <c r="R237">
        <v>77.283115889045789</v>
      </c>
      <c r="S237">
        <v>0.97297297297297303</v>
      </c>
      <c r="T237">
        <v>4.5738045738045741E-2</v>
      </c>
      <c r="U237">
        <v>0</v>
      </c>
      <c r="V237">
        <v>2.7027027027027029E-2</v>
      </c>
      <c r="W237">
        <v>21</v>
      </c>
      <c r="X237">
        <v>75</v>
      </c>
      <c r="Y237">
        <v>12</v>
      </c>
      <c r="Z237">
        <v>12.002087682672229</v>
      </c>
      <c r="AA237" t="s">
        <v>293</v>
      </c>
      <c r="AB237">
        <v>8</v>
      </c>
      <c r="AC237" t="s">
        <v>294</v>
      </c>
      <c r="AD237">
        <v>2233</v>
      </c>
    </row>
    <row r="238" spans="1:30" x14ac:dyDescent="0.2">
      <c r="A238" t="s">
        <v>289</v>
      </c>
      <c r="B238" t="s">
        <v>290</v>
      </c>
      <c r="C238" t="s">
        <v>291</v>
      </c>
      <c r="D238" t="s">
        <v>298</v>
      </c>
      <c r="E238">
        <f t="shared" si="12"/>
        <v>1</v>
      </c>
      <c r="F238">
        <f t="shared" si="13"/>
        <v>0</v>
      </c>
      <c r="G238" t="str">
        <f t="shared" si="14"/>
        <v>Religion</v>
      </c>
      <c r="H238">
        <f t="shared" si="15"/>
        <v>1</v>
      </c>
      <c r="I238">
        <v>10.692087651300071</v>
      </c>
      <c r="J238">
        <v>478</v>
      </c>
      <c r="K238">
        <v>66</v>
      </c>
      <c r="L238">
        <v>0.13807531380753141</v>
      </c>
      <c r="M238">
        <v>195606</v>
      </c>
      <c r="N238">
        <v>409.21757322175728</v>
      </c>
      <c r="O238">
        <v>1.368200836820084</v>
      </c>
      <c r="P238">
        <v>1.9765559701829307</v>
      </c>
      <c r="Q238">
        <v>4.5260513526484756</v>
      </c>
      <c r="R238">
        <v>44.84905431260762</v>
      </c>
      <c r="S238">
        <v>0.97280334728033468</v>
      </c>
      <c r="T238">
        <v>7.5313807531380755E-2</v>
      </c>
      <c r="U238">
        <v>0</v>
      </c>
      <c r="V238">
        <v>2.7196652719665274E-2</v>
      </c>
      <c r="W238">
        <v>34</v>
      </c>
      <c r="X238">
        <v>51</v>
      </c>
      <c r="Y238">
        <v>13</v>
      </c>
      <c r="Z238">
        <v>13.0020920502092</v>
      </c>
      <c r="AA238" t="s">
        <v>293</v>
      </c>
      <c r="AB238">
        <v>8</v>
      </c>
      <c r="AC238" t="s">
        <v>294</v>
      </c>
      <c r="AD238">
        <v>2233</v>
      </c>
    </row>
    <row r="239" spans="1:30" x14ac:dyDescent="0.2">
      <c r="A239" t="s">
        <v>289</v>
      </c>
      <c r="B239" t="s">
        <v>290</v>
      </c>
      <c r="C239" t="s">
        <v>291</v>
      </c>
      <c r="D239" t="s">
        <v>299</v>
      </c>
      <c r="E239">
        <f t="shared" si="12"/>
        <v>1</v>
      </c>
      <c r="F239">
        <f t="shared" si="13"/>
        <v>0</v>
      </c>
      <c r="G239" t="str">
        <f t="shared" si="14"/>
        <v>Religion</v>
      </c>
      <c r="H239">
        <f t="shared" si="15"/>
        <v>1</v>
      </c>
      <c r="I239">
        <v>10.69216984153333</v>
      </c>
      <c r="J239">
        <v>476</v>
      </c>
      <c r="K239">
        <v>50</v>
      </c>
      <c r="L239">
        <v>0.1050420168067227</v>
      </c>
      <c r="M239">
        <v>222464</v>
      </c>
      <c r="N239">
        <v>467.36134453781511</v>
      </c>
      <c r="O239">
        <v>2.4327731092436968</v>
      </c>
      <c r="P239">
        <v>1.9765559701829307</v>
      </c>
      <c r="Q239">
        <v>4.6517185079384236</v>
      </c>
      <c r="R239">
        <v>107.7338006438539</v>
      </c>
      <c r="S239">
        <v>0.97058823529411764</v>
      </c>
      <c r="T239">
        <v>0.14705882352941177</v>
      </c>
      <c r="U239">
        <v>2.1008403361344537E-3</v>
      </c>
      <c r="V239">
        <v>2.7310924369747899E-2</v>
      </c>
      <c r="W239">
        <v>43</v>
      </c>
      <c r="X239">
        <v>47</v>
      </c>
      <c r="Y239">
        <v>12</v>
      </c>
      <c r="Z239">
        <v>12.002118644067799</v>
      </c>
      <c r="AA239" t="s">
        <v>293</v>
      </c>
      <c r="AB239">
        <v>8</v>
      </c>
      <c r="AC239" t="s">
        <v>294</v>
      </c>
      <c r="AD239">
        <v>2233</v>
      </c>
    </row>
    <row r="240" spans="1:30" x14ac:dyDescent="0.2">
      <c r="A240" t="s">
        <v>289</v>
      </c>
      <c r="B240" t="s">
        <v>290</v>
      </c>
      <c r="C240" t="s">
        <v>291</v>
      </c>
      <c r="D240" t="s">
        <v>300</v>
      </c>
      <c r="E240">
        <f t="shared" si="12"/>
        <v>1</v>
      </c>
      <c r="F240">
        <f t="shared" si="13"/>
        <v>0</v>
      </c>
      <c r="G240" t="str">
        <f t="shared" si="14"/>
        <v>Religion</v>
      </c>
      <c r="H240">
        <f t="shared" si="15"/>
        <v>1</v>
      </c>
      <c r="I240">
        <v>10.69235444391099</v>
      </c>
      <c r="J240">
        <v>474</v>
      </c>
      <c r="K240">
        <v>134</v>
      </c>
      <c r="L240">
        <v>0.28270042194092831</v>
      </c>
      <c r="M240">
        <v>340360</v>
      </c>
      <c r="N240">
        <v>718.05907172995785</v>
      </c>
      <c r="O240">
        <v>3.0274261603375532</v>
      </c>
      <c r="P240">
        <v>1.9765559701829307</v>
      </c>
      <c r="Q240">
        <v>5.0666967317795626</v>
      </c>
      <c r="R240">
        <v>54.259028433609508</v>
      </c>
      <c r="S240">
        <v>0.95147679324894519</v>
      </c>
      <c r="T240">
        <v>0.1940928270042194</v>
      </c>
      <c r="U240">
        <v>2.1097046413502108E-3</v>
      </c>
      <c r="V240">
        <v>4.6413502109704644E-2</v>
      </c>
      <c r="W240">
        <v>21</v>
      </c>
      <c r="X240">
        <v>141</v>
      </c>
      <c r="Y240">
        <v>8</v>
      </c>
      <c r="Z240">
        <v>8.0021786492374734</v>
      </c>
      <c r="AA240" t="s">
        <v>293</v>
      </c>
      <c r="AB240">
        <v>8</v>
      </c>
      <c r="AC240" t="s">
        <v>294</v>
      </c>
      <c r="AD240">
        <v>2233</v>
      </c>
    </row>
    <row r="241" spans="1:30" x14ac:dyDescent="0.2">
      <c r="A241" t="s">
        <v>289</v>
      </c>
      <c r="B241" t="s">
        <v>290</v>
      </c>
      <c r="C241" t="s">
        <v>291</v>
      </c>
      <c r="D241" t="s">
        <v>301</v>
      </c>
      <c r="E241">
        <f t="shared" si="12"/>
        <v>1</v>
      </c>
      <c r="F241">
        <f t="shared" si="13"/>
        <v>0</v>
      </c>
      <c r="G241" t="str">
        <f t="shared" si="14"/>
        <v>Religion</v>
      </c>
      <c r="H241">
        <f t="shared" si="15"/>
        <v>1</v>
      </c>
      <c r="I241">
        <v>10.69244757960594</v>
      </c>
      <c r="J241">
        <v>474</v>
      </c>
      <c r="K241">
        <v>50</v>
      </c>
      <c r="L241">
        <v>0.10548523206751061</v>
      </c>
      <c r="M241">
        <v>245713</v>
      </c>
      <c r="N241">
        <v>518.38185654008441</v>
      </c>
      <c r="O241">
        <v>1.955696202531646</v>
      </c>
      <c r="P241">
        <v>1.9765559701829307</v>
      </c>
      <c r="Q241">
        <v>4.904901454699929</v>
      </c>
      <c r="R241">
        <v>90.93687297013669</v>
      </c>
      <c r="S241">
        <v>0.96421052631578952</v>
      </c>
      <c r="T241">
        <v>0.26947368421052631</v>
      </c>
      <c r="U241">
        <v>4.2105263157894736E-3</v>
      </c>
      <c r="V241">
        <v>3.1578947368421054E-2</v>
      </c>
      <c r="W241">
        <v>61</v>
      </c>
      <c r="X241">
        <v>47</v>
      </c>
      <c r="Y241">
        <v>11</v>
      </c>
      <c r="Z241">
        <v>11.0020920502092</v>
      </c>
      <c r="AA241" t="s">
        <v>293</v>
      </c>
      <c r="AB241">
        <v>8</v>
      </c>
      <c r="AC241" t="s">
        <v>294</v>
      </c>
      <c r="AD241">
        <v>2233</v>
      </c>
    </row>
    <row r="242" spans="1:30" x14ac:dyDescent="0.2">
      <c r="A242" t="s">
        <v>289</v>
      </c>
      <c r="B242" t="s">
        <v>290</v>
      </c>
      <c r="C242" t="s">
        <v>291</v>
      </c>
      <c r="D242" t="s">
        <v>302</v>
      </c>
      <c r="E242">
        <f t="shared" si="12"/>
        <v>1</v>
      </c>
      <c r="F242">
        <f t="shared" si="13"/>
        <v>0</v>
      </c>
      <c r="G242" t="str">
        <f t="shared" si="14"/>
        <v>Religion</v>
      </c>
      <c r="H242">
        <f t="shared" si="15"/>
        <v>1</v>
      </c>
      <c r="I242">
        <v>10.691995753007189</v>
      </c>
      <c r="J242">
        <v>471</v>
      </c>
      <c r="K242">
        <v>54</v>
      </c>
      <c r="L242">
        <v>0.11464968152866239</v>
      </c>
      <c r="M242">
        <v>201930</v>
      </c>
      <c r="N242">
        <v>428.72611464968151</v>
      </c>
      <c r="O242">
        <v>1.35031847133758</v>
      </c>
      <c r="P242">
        <v>1.9765559701829307</v>
      </c>
      <c r="Q242">
        <v>4.9682276102690492</v>
      </c>
      <c r="R242">
        <v>58.514680743168803</v>
      </c>
      <c r="S242">
        <v>0.98510638297872344</v>
      </c>
      <c r="T242">
        <v>7.4468085106382975E-2</v>
      </c>
      <c r="U242">
        <v>4.2553191489361703E-3</v>
      </c>
      <c r="V242">
        <v>1.0638297872340425E-2</v>
      </c>
      <c r="W242">
        <v>31</v>
      </c>
      <c r="X242">
        <v>57</v>
      </c>
      <c r="Y242">
        <v>13</v>
      </c>
      <c r="Z242">
        <v>13.0020964360587</v>
      </c>
      <c r="AA242" t="s">
        <v>293</v>
      </c>
      <c r="AB242">
        <v>8</v>
      </c>
      <c r="AC242" t="s">
        <v>294</v>
      </c>
      <c r="AD242">
        <v>2233</v>
      </c>
    </row>
    <row r="243" spans="1:30" x14ac:dyDescent="0.2">
      <c r="A243" t="s">
        <v>289</v>
      </c>
      <c r="B243" t="s">
        <v>290</v>
      </c>
      <c r="C243" t="s">
        <v>291</v>
      </c>
      <c r="D243" t="s">
        <v>303</v>
      </c>
      <c r="E243">
        <f t="shared" si="12"/>
        <v>1</v>
      </c>
      <c r="F243">
        <f t="shared" si="13"/>
        <v>0</v>
      </c>
      <c r="G243" t="str">
        <f t="shared" si="14"/>
        <v>Religion</v>
      </c>
      <c r="H243">
        <f t="shared" si="15"/>
        <v>1</v>
      </c>
      <c r="I243">
        <v>10.69171135030035</v>
      </c>
      <c r="J243">
        <v>460</v>
      </c>
      <c r="K243">
        <v>74</v>
      </c>
      <c r="L243">
        <v>0.16086956521739129</v>
      </c>
      <c r="M243">
        <v>247559</v>
      </c>
      <c r="N243">
        <v>538.17173913043473</v>
      </c>
      <c r="O243">
        <v>1.584782608695652</v>
      </c>
      <c r="P243">
        <v>1.9765559701829307</v>
      </c>
      <c r="Q243">
        <v>4.5088826695055424</v>
      </c>
      <c r="R243">
        <v>44.418587379318119</v>
      </c>
      <c r="S243">
        <v>0.9826086956521739</v>
      </c>
      <c r="T243">
        <v>0.1108695652173913</v>
      </c>
      <c r="U243">
        <v>4.3478260869565218E-3</v>
      </c>
      <c r="V243">
        <v>1.3043478260869565E-2</v>
      </c>
      <c r="W243">
        <v>39</v>
      </c>
      <c r="X243">
        <v>58</v>
      </c>
      <c r="Y243">
        <v>11</v>
      </c>
      <c r="Z243">
        <v>11.00184162062615</v>
      </c>
      <c r="AA243" t="s">
        <v>293</v>
      </c>
      <c r="AB243">
        <v>8</v>
      </c>
      <c r="AC243" t="s">
        <v>294</v>
      </c>
      <c r="AD243">
        <v>2233</v>
      </c>
    </row>
    <row r="244" spans="1:30" x14ac:dyDescent="0.2">
      <c r="A244" t="s">
        <v>289</v>
      </c>
      <c r="B244" t="s">
        <v>290</v>
      </c>
      <c r="C244" t="s">
        <v>291</v>
      </c>
      <c r="D244" t="s">
        <v>304</v>
      </c>
      <c r="E244">
        <f t="shared" si="12"/>
        <v>1</v>
      </c>
      <c r="F244">
        <f t="shared" si="13"/>
        <v>0</v>
      </c>
      <c r="G244" t="str">
        <f t="shared" si="14"/>
        <v>Religion</v>
      </c>
      <c r="H244">
        <f t="shared" si="15"/>
        <v>1</v>
      </c>
      <c r="I244">
        <v>10.69253094299575</v>
      </c>
      <c r="J244">
        <v>435</v>
      </c>
      <c r="K244">
        <v>67</v>
      </c>
      <c r="L244">
        <v>0.15402298850574711</v>
      </c>
      <c r="M244">
        <v>160224</v>
      </c>
      <c r="N244">
        <v>368.33103448275858</v>
      </c>
      <c r="O244">
        <v>1.533333333333333</v>
      </c>
      <c r="P244">
        <v>1.9765559701829307</v>
      </c>
      <c r="Q244">
        <v>3.497322628047574</v>
      </c>
      <c r="R244">
        <v>34.816629744891522</v>
      </c>
      <c r="S244">
        <v>0.97011494252873565</v>
      </c>
      <c r="T244">
        <v>0.28045977011494255</v>
      </c>
      <c r="U244">
        <v>6.8965517241379309E-3</v>
      </c>
      <c r="V244">
        <v>2.2988505747126436E-2</v>
      </c>
      <c r="W244">
        <v>118</v>
      </c>
      <c r="X244">
        <v>47</v>
      </c>
      <c r="Y244">
        <v>11</v>
      </c>
      <c r="Z244">
        <v>11.002272727272731</v>
      </c>
      <c r="AA244" t="s">
        <v>293</v>
      </c>
      <c r="AB244">
        <v>8</v>
      </c>
      <c r="AC244" t="s">
        <v>294</v>
      </c>
      <c r="AD244">
        <v>2233</v>
      </c>
    </row>
    <row r="245" spans="1:30" x14ac:dyDescent="0.2">
      <c r="A245" t="s">
        <v>289</v>
      </c>
      <c r="B245" t="s">
        <v>290</v>
      </c>
      <c r="C245" t="s">
        <v>291</v>
      </c>
      <c r="D245" t="s">
        <v>305</v>
      </c>
      <c r="E245">
        <f t="shared" si="12"/>
        <v>1</v>
      </c>
      <c r="F245">
        <f t="shared" si="13"/>
        <v>0</v>
      </c>
      <c r="G245" t="str">
        <f t="shared" si="14"/>
        <v>Religion</v>
      </c>
      <c r="H245">
        <f t="shared" si="15"/>
        <v>1</v>
      </c>
      <c r="I245">
        <v>10.692773523649089</v>
      </c>
      <c r="J245">
        <v>418</v>
      </c>
      <c r="K245">
        <v>84</v>
      </c>
      <c r="L245">
        <v>0.20095693779904311</v>
      </c>
      <c r="M245">
        <v>178842</v>
      </c>
      <c r="N245">
        <v>427.85167464114829</v>
      </c>
      <c r="O245">
        <v>1.6172248803827749</v>
      </c>
      <c r="P245">
        <v>1.9765559701829307</v>
      </c>
      <c r="Q245">
        <v>3.2683947680281489</v>
      </c>
      <c r="R245">
        <v>26.302795990321769</v>
      </c>
      <c r="S245">
        <v>0.96889952153110048</v>
      </c>
      <c r="T245">
        <v>0.13157894736842105</v>
      </c>
      <c r="U245">
        <v>4.7846889952153108E-3</v>
      </c>
      <c r="V245">
        <v>2.6315789473684209E-2</v>
      </c>
      <c r="W245">
        <v>17</v>
      </c>
      <c r="X245">
        <v>75</v>
      </c>
      <c r="Y245">
        <v>9</v>
      </c>
      <c r="Z245">
        <v>9.0024096385542176</v>
      </c>
      <c r="AA245" t="s">
        <v>293</v>
      </c>
      <c r="AB245">
        <v>8</v>
      </c>
      <c r="AC245" t="s">
        <v>294</v>
      </c>
      <c r="AD245">
        <v>2233</v>
      </c>
    </row>
    <row r="246" spans="1:30" x14ac:dyDescent="0.2">
      <c r="A246" t="s">
        <v>289</v>
      </c>
      <c r="B246" t="s">
        <v>290</v>
      </c>
      <c r="C246" t="s">
        <v>291</v>
      </c>
      <c r="D246" t="s">
        <v>306</v>
      </c>
      <c r="E246">
        <f t="shared" si="12"/>
        <v>1</v>
      </c>
      <c r="F246">
        <f t="shared" si="13"/>
        <v>0</v>
      </c>
      <c r="G246" t="str">
        <f t="shared" si="14"/>
        <v>Religion</v>
      </c>
      <c r="H246">
        <f t="shared" si="15"/>
        <v>1</v>
      </c>
      <c r="I246">
        <v>10.692696006743629</v>
      </c>
      <c r="J246">
        <v>414</v>
      </c>
      <c r="K246">
        <v>70</v>
      </c>
      <c r="L246">
        <v>0.16908212560386471</v>
      </c>
      <c r="M246">
        <v>198247</v>
      </c>
      <c r="N246">
        <v>478.85748792270527</v>
      </c>
      <c r="O246">
        <v>1.3985507246376809</v>
      </c>
      <c r="P246">
        <v>1.9765559701829307</v>
      </c>
      <c r="Q246">
        <v>3.8412139993507459</v>
      </c>
      <c r="R246">
        <v>31.77232722320117</v>
      </c>
      <c r="S246">
        <v>0.96135265700483097</v>
      </c>
      <c r="T246">
        <v>0.20531400966183574</v>
      </c>
      <c r="U246">
        <v>2.4154589371980675E-3</v>
      </c>
      <c r="V246">
        <v>3.6231884057971016E-2</v>
      </c>
      <c r="W246">
        <v>20</v>
      </c>
      <c r="X246">
        <v>68</v>
      </c>
      <c r="Y246">
        <v>10</v>
      </c>
      <c r="Z246">
        <v>10.00240384615385</v>
      </c>
      <c r="AA246" t="s">
        <v>293</v>
      </c>
      <c r="AB246">
        <v>8</v>
      </c>
      <c r="AC246" t="s">
        <v>294</v>
      </c>
      <c r="AD246">
        <v>2233</v>
      </c>
    </row>
    <row r="247" spans="1:30" x14ac:dyDescent="0.2">
      <c r="A247" t="s">
        <v>289</v>
      </c>
      <c r="B247" t="s">
        <v>290</v>
      </c>
      <c r="C247" t="s">
        <v>291</v>
      </c>
      <c r="D247" t="s">
        <v>307</v>
      </c>
      <c r="E247">
        <f t="shared" si="12"/>
        <v>1</v>
      </c>
      <c r="F247">
        <f t="shared" si="13"/>
        <v>0</v>
      </c>
      <c r="G247" t="str">
        <f t="shared" si="14"/>
        <v>Religion</v>
      </c>
      <c r="H247">
        <f t="shared" si="15"/>
        <v>1</v>
      </c>
      <c r="I247">
        <v>10.69285096776224</v>
      </c>
      <c r="J247">
        <v>413</v>
      </c>
      <c r="K247">
        <v>69</v>
      </c>
      <c r="L247">
        <v>0.16707021791767551</v>
      </c>
      <c r="M247">
        <v>188530</v>
      </c>
      <c r="N247">
        <v>456.48910411622268</v>
      </c>
      <c r="O247">
        <v>1.5181598062954</v>
      </c>
      <c r="P247">
        <v>1.9765559701829307</v>
      </c>
      <c r="Q247">
        <v>3.8604986207846661</v>
      </c>
      <c r="R247">
        <v>35.080183119304138</v>
      </c>
      <c r="S247">
        <v>0.95641646489104115</v>
      </c>
      <c r="T247">
        <v>0.13559322033898305</v>
      </c>
      <c r="U247">
        <v>2.4213075060532689E-3</v>
      </c>
      <c r="V247">
        <v>4.1162227602905568E-2</v>
      </c>
      <c r="W247">
        <v>36</v>
      </c>
      <c r="X247">
        <v>64</v>
      </c>
      <c r="Y247">
        <v>9</v>
      </c>
      <c r="Z247">
        <v>9.0024271844660202</v>
      </c>
      <c r="AA247" t="s">
        <v>293</v>
      </c>
      <c r="AB247">
        <v>8</v>
      </c>
      <c r="AC247" t="s">
        <v>294</v>
      </c>
      <c r="AD247">
        <v>2233</v>
      </c>
    </row>
    <row r="248" spans="1:30" x14ac:dyDescent="0.2">
      <c r="A248" t="s">
        <v>289</v>
      </c>
      <c r="B248" t="s">
        <v>290</v>
      </c>
      <c r="C248" t="s">
        <v>291</v>
      </c>
      <c r="D248" t="s">
        <v>308</v>
      </c>
      <c r="E248">
        <f t="shared" si="12"/>
        <v>1</v>
      </c>
      <c r="F248">
        <f t="shared" si="13"/>
        <v>0</v>
      </c>
      <c r="G248" t="str">
        <f t="shared" si="14"/>
        <v>Religion</v>
      </c>
      <c r="H248">
        <f t="shared" si="15"/>
        <v>1</v>
      </c>
      <c r="I248">
        <v>10.693003848904331</v>
      </c>
      <c r="J248">
        <v>407</v>
      </c>
      <c r="K248">
        <v>59</v>
      </c>
      <c r="L248">
        <v>0.144963144963145</v>
      </c>
      <c r="M248">
        <v>216978</v>
      </c>
      <c r="N248">
        <v>533.11547911547916</v>
      </c>
      <c r="O248">
        <v>1.9066339066339071</v>
      </c>
      <c r="P248">
        <v>1.9765559701829307</v>
      </c>
      <c r="Q248">
        <v>4.012597314841627</v>
      </c>
      <c r="R248">
        <v>52.775856208764438</v>
      </c>
      <c r="S248">
        <v>0.97297297297297303</v>
      </c>
      <c r="T248">
        <v>0.15233415233415235</v>
      </c>
      <c r="U248">
        <v>0</v>
      </c>
      <c r="V248">
        <v>2.7027027027027029E-2</v>
      </c>
      <c r="W248">
        <v>23</v>
      </c>
      <c r="X248">
        <v>58</v>
      </c>
      <c r="Y248">
        <v>13</v>
      </c>
      <c r="Z248">
        <v>13.002617801047119</v>
      </c>
      <c r="AA248" t="s">
        <v>293</v>
      </c>
      <c r="AB248">
        <v>8</v>
      </c>
      <c r="AC248" t="s">
        <v>294</v>
      </c>
      <c r="AD248">
        <v>2233</v>
      </c>
    </row>
    <row r="249" spans="1:30" x14ac:dyDescent="0.2">
      <c r="A249" t="s">
        <v>289</v>
      </c>
      <c r="B249" t="s">
        <v>290</v>
      </c>
      <c r="C249" t="s">
        <v>291</v>
      </c>
      <c r="D249" t="s">
        <v>309</v>
      </c>
      <c r="E249">
        <f t="shared" si="12"/>
        <v>1</v>
      </c>
      <c r="F249">
        <f t="shared" si="13"/>
        <v>0</v>
      </c>
      <c r="G249" t="str">
        <f t="shared" si="14"/>
        <v>Religion</v>
      </c>
      <c r="H249">
        <f t="shared" si="15"/>
        <v>1</v>
      </c>
      <c r="I249">
        <v>10.69292761212931</v>
      </c>
      <c r="J249">
        <v>405</v>
      </c>
      <c r="K249">
        <v>74</v>
      </c>
      <c r="L249">
        <v>0.18271604938271599</v>
      </c>
      <c r="M249">
        <v>139967</v>
      </c>
      <c r="N249">
        <v>345.59753086419761</v>
      </c>
      <c r="O249">
        <v>2.074074074074074</v>
      </c>
      <c r="P249">
        <v>1.9765559701829307</v>
      </c>
      <c r="Q249">
        <v>4.2064798833190036</v>
      </c>
      <c r="R249">
        <v>47.749231107945448</v>
      </c>
      <c r="S249">
        <v>0.98024691358024696</v>
      </c>
      <c r="T249">
        <v>0.26666666666666666</v>
      </c>
      <c r="U249">
        <v>7.4074074074074077E-3</v>
      </c>
      <c r="V249">
        <v>1.2345679012345678E-2</v>
      </c>
      <c r="W249">
        <v>20</v>
      </c>
      <c r="X249">
        <v>82</v>
      </c>
      <c r="Y249">
        <v>10</v>
      </c>
      <c r="Z249">
        <v>10.002444987775061</v>
      </c>
      <c r="AA249" t="s">
        <v>293</v>
      </c>
      <c r="AB249">
        <v>8</v>
      </c>
      <c r="AC249" t="s">
        <v>294</v>
      </c>
      <c r="AD249">
        <v>2233</v>
      </c>
    </row>
    <row r="250" spans="1:30" x14ac:dyDescent="0.2">
      <c r="A250" t="s">
        <v>289</v>
      </c>
      <c r="B250" t="s">
        <v>290</v>
      </c>
      <c r="C250" t="s">
        <v>291</v>
      </c>
      <c r="D250" t="s">
        <v>310</v>
      </c>
      <c r="E250">
        <f t="shared" si="12"/>
        <v>1</v>
      </c>
      <c r="F250">
        <f t="shared" si="13"/>
        <v>0</v>
      </c>
      <c r="G250" t="str">
        <f t="shared" si="14"/>
        <v>Religion</v>
      </c>
      <c r="H250">
        <f t="shared" si="15"/>
        <v>1</v>
      </c>
      <c r="I250">
        <v>10.6930800280794</v>
      </c>
      <c r="J250">
        <v>402</v>
      </c>
      <c r="K250">
        <v>85</v>
      </c>
      <c r="L250">
        <v>0.21144278606965181</v>
      </c>
      <c r="M250">
        <v>231581</v>
      </c>
      <c r="N250">
        <v>576.07213930348257</v>
      </c>
      <c r="O250">
        <v>2.4427860696517412</v>
      </c>
      <c r="P250">
        <v>1.9765559701829307</v>
      </c>
      <c r="Q250">
        <v>4.6284148348118226</v>
      </c>
      <c r="R250">
        <v>53.471804326884808</v>
      </c>
      <c r="S250">
        <v>0.97263681592039797</v>
      </c>
      <c r="T250">
        <v>0.19154228855721392</v>
      </c>
      <c r="U250">
        <v>7.462686567164179E-3</v>
      </c>
      <c r="V250">
        <v>1.9900497512437811E-2</v>
      </c>
      <c r="W250">
        <v>22</v>
      </c>
      <c r="X250">
        <v>68</v>
      </c>
      <c r="Y250">
        <v>10</v>
      </c>
      <c r="Z250">
        <v>10.002487562189049</v>
      </c>
      <c r="AA250" t="s">
        <v>293</v>
      </c>
      <c r="AB250">
        <v>8</v>
      </c>
      <c r="AC250" t="s">
        <v>294</v>
      </c>
      <c r="AD250">
        <v>2233</v>
      </c>
    </row>
    <row r="251" spans="1:30" x14ac:dyDescent="0.2">
      <c r="A251" t="s">
        <v>289</v>
      </c>
      <c r="B251" t="s">
        <v>290</v>
      </c>
      <c r="C251" t="s">
        <v>291</v>
      </c>
      <c r="D251" t="s">
        <v>311</v>
      </c>
      <c r="E251">
        <f t="shared" si="12"/>
        <v>1</v>
      </c>
      <c r="F251">
        <f t="shared" si="13"/>
        <v>0</v>
      </c>
      <c r="G251" t="str">
        <f t="shared" si="14"/>
        <v>Religion</v>
      </c>
      <c r="H251">
        <f t="shared" si="15"/>
        <v>1</v>
      </c>
      <c r="I251">
        <v>10.69330799447517</v>
      </c>
      <c r="J251">
        <v>402</v>
      </c>
      <c r="K251">
        <v>58</v>
      </c>
      <c r="L251">
        <v>0.14427860696517411</v>
      </c>
      <c r="M251">
        <v>178327</v>
      </c>
      <c r="N251">
        <v>443.59950248756218</v>
      </c>
      <c r="O251">
        <v>2.4527363184079598</v>
      </c>
      <c r="P251">
        <v>1.9765559701829307</v>
      </c>
      <c r="Q251">
        <v>3.8069178416206659</v>
      </c>
      <c r="R251">
        <v>64.717603307551329</v>
      </c>
      <c r="S251">
        <v>0.97263681592039797</v>
      </c>
      <c r="T251">
        <v>0.24129353233830847</v>
      </c>
      <c r="U251">
        <v>7.462686567164179E-3</v>
      </c>
      <c r="V251">
        <v>1.9900497512437811E-2</v>
      </c>
      <c r="W251">
        <v>28</v>
      </c>
      <c r="X251">
        <v>72</v>
      </c>
      <c r="Y251">
        <v>10</v>
      </c>
      <c r="Z251">
        <v>10.00249376558603</v>
      </c>
      <c r="AA251" t="s">
        <v>293</v>
      </c>
      <c r="AB251">
        <v>8</v>
      </c>
      <c r="AC251" t="s">
        <v>294</v>
      </c>
      <c r="AD251">
        <v>2233</v>
      </c>
    </row>
    <row r="252" spans="1:30" x14ac:dyDescent="0.2">
      <c r="A252" t="s">
        <v>289</v>
      </c>
      <c r="B252" t="s">
        <v>290</v>
      </c>
      <c r="C252" t="s">
        <v>291</v>
      </c>
      <c r="D252" t="s">
        <v>312</v>
      </c>
      <c r="E252">
        <f t="shared" si="12"/>
        <v>1</v>
      </c>
      <c r="F252">
        <f t="shared" si="13"/>
        <v>0</v>
      </c>
      <c r="G252" t="str">
        <f t="shared" si="14"/>
        <v>Religion</v>
      </c>
      <c r="H252">
        <f t="shared" si="15"/>
        <v>1</v>
      </c>
      <c r="I252">
        <v>10.693383682044299</v>
      </c>
      <c r="J252">
        <v>397</v>
      </c>
      <c r="K252">
        <v>45</v>
      </c>
      <c r="L252">
        <v>0.11335012594458441</v>
      </c>
      <c r="M252">
        <v>218228</v>
      </c>
      <c r="N252">
        <v>549.69269521410581</v>
      </c>
      <c r="O252">
        <v>1.483627204030227</v>
      </c>
      <c r="P252">
        <v>1.9765559701829307</v>
      </c>
      <c r="Q252">
        <v>5.4064809732678167</v>
      </c>
      <c r="R252">
        <v>70.764828738994311</v>
      </c>
      <c r="S252">
        <v>0.99496221662468509</v>
      </c>
      <c r="T252">
        <v>0.11335012594458438</v>
      </c>
      <c r="U252">
        <v>2.5188916876574307E-3</v>
      </c>
      <c r="V252">
        <v>2.5188916876574307E-3</v>
      </c>
      <c r="W252">
        <v>19</v>
      </c>
      <c r="X252">
        <v>59</v>
      </c>
      <c r="Y252">
        <v>11</v>
      </c>
      <c r="Z252">
        <v>11.00253164556962</v>
      </c>
      <c r="AA252" t="s">
        <v>293</v>
      </c>
      <c r="AB252">
        <v>8</v>
      </c>
      <c r="AC252" t="s">
        <v>294</v>
      </c>
      <c r="AD252">
        <v>2233</v>
      </c>
    </row>
    <row r="253" spans="1:30" x14ac:dyDescent="0.2">
      <c r="A253" t="s">
        <v>289</v>
      </c>
      <c r="B253" t="s">
        <v>290</v>
      </c>
      <c r="C253" t="s">
        <v>291</v>
      </c>
      <c r="D253" t="s">
        <v>313</v>
      </c>
      <c r="E253">
        <f t="shared" si="12"/>
        <v>1</v>
      </c>
      <c r="F253">
        <f t="shared" si="13"/>
        <v>0</v>
      </c>
      <c r="G253" t="str">
        <f t="shared" si="14"/>
        <v>Religion</v>
      </c>
      <c r="H253">
        <f t="shared" si="15"/>
        <v>1</v>
      </c>
      <c r="I253">
        <v>10.69374745307613</v>
      </c>
      <c r="J253">
        <v>397</v>
      </c>
      <c r="K253">
        <v>52</v>
      </c>
      <c r="L253">
        <v>0.13098236775818639</v>
      </c>
      <c r="M253">
        <v>292791</v>
      </c>
      <c r="N253">
        <v>737.50881612090677</v>
      </c>
      <c r="O253">
        <v>2.037783375314862</v>
      </c>
      <c r="P253">
        <v>1.9765559701829307</v>
      </c>
      <c r="Q253">
        <v>4.684975961846825</v>
      </c>
      <c r="R253">
        <v>72.887414483347726</v>
      </c>
      <c r="S253">
        <v>0.97481108312342568</v>
      </c>
      <c r="T253">
        <v>0.24937027707808565</v>
      </c>
      <c r="U253">
        <v>5.0377833753148613E-3</v>
      </c>
      <c r="V253">
        <v>2.0151133501259445E-2</v>
      </c>
      <c r="W253">
        <v>35</v>
      </c>
      <c r="X253">
        <v>47</v>
      </c>
      <c r="Y253">
        <v>11</v>
      </c>
      <c r="Z253">
        <v>11.00257731958763</v>
      </c>
      <c r="AA253" t="s">
        <v>293</v>
      </c>
      <c r="AB253">
        <v>8</v>
      </c>
      <c r="AC253" t="s">
        <v>294</v>
      </c>
      <c r="AD253">
        <v>2233</v>
      </c>
    </row>
    <row r="254" spans="1:30" x14ac:dyDescent="0.2">
      <c r="A254" t="s">
        <v>289</v>
      </c>
      <c r="B254" t="s">
        <v>290</v>
      </c>
      <c r="C254" t="s">
        <v>291</v>
      </c>
      <c r="D254" t="s">
        <v>314</v>
      </c>
      <c r="E254">
        <f t="shared" si="12"/>
        <v>1</v>
      </c>
      <c r="F254">
        <f t="shared" si="13"/>
        <v>0</v>
      </c>
      <c r="G254" t="str">
        <f t="shared" si="14"/>
        <v>Religion</v>
      </c>
      <c r="H254">
        <f t="shared" si="15"/>
        <v>1</v>
      </c>
      <c r="I254">
        <v>10.69315597726867</v>
      </c>
      <c r="J254">
        <v>396</v>
      </c>
      <c r="K254">
        <v>78</v>
      </c>
      <c r="L254">
        <v>0.19696969696969699</v>
      </c>
      <c r="M254">
        <v>222076</v>
      </c>
      <c r="N254">
        <v>560.79797979797979</v>
      </c>
      <c r="O254">
        <v>1.987373737373737</v>
      </c>
      <c r="P254">
        <v>1.9765559701829307</v>
      </c>
      <c r="Q254">
        <v>4.1826288044235476</v>
      </c>
      <c r="R254">
        <v>42.201652167709391</v>
      </c>
      <c r="S254">
        <v>0.97727272727272729</v>
      </c>
      <c r="T254">
        <v>0.20202020202020202</v>
      </c>
      <c r="U254">
        <v>5.0505050505050509E-3</v>
      </c>
      <c r="V254">
        <v>1.7676767676767676E-2</v>
      </c>
      <c r="W254">
        <v>31</v>
      </c>
      <c r="X254">
        <v>67</v>
      </c>
      <c r="Y254">
        <v>10</v>
      </c>
      <c r="Z254">
        <v>10.002487562189049</v>
      </c>
      <c r="AA254" t="s">
        <v>293</v>
      </c>
      <c r="AB254">
        <v>8</v>
      </c>
      <c r="AC254" t="s">
        <v>294</v>
      </c>
      <c r="AD254">
        <v>2233</v>
      </c>
    </row>
    <row r="255" spans="1:30" x14ac:dyDescent="0.2">
      <c r="A255" t="s">
        <v>289</v>
      </c>
      <c r="B255" t="s">
        <v>290</v>
      </c>
      <c r="C255" t="s">
        <v>291</v>
      </c>
      <c r="D255" t="s">
        <v>315</v>
      </c>
      <c r="E255">
        <f t="shared" si="12"/>
        <v>1</v>
      </c>
      <c r="F255">
        <f t="shared" si="13"/>
        <v>0</v>
      </c>
      <c r="G255" t="str">
        <f t="shared" si="14"/>
        <v>Religion</v>
      </c>
      <c r="H255">
        <f t="shared" si="15"/>
        <v>1</v>
      </c>
      <c r="I255">
        <v>10.69353434458993</v>
      </c>
      <c r="J255">
        <v>391</v>
      </c>
      <c r="K255">
        <v>83</v>
      </c>
      <c r="L255">
        <v>0.21227621483375961</v>
      </c>
      <c r="M255">
        <v>233415</v>
      </c>
      <c r="N255">
        <v>596.96930946291559</v>
      </c>
      <c r="O255">
        <v>1.329923273657289</v>
      </c>
      <c r="P255">
        <v>1.9765559701829307</v>
      </c>
      <c r="Q255">
        <v>3.6047735995339152</v>
      </c>
      <c r="R255">
        <v>22.584123756116099</v>
      </c>
      <c r="S255">
        <v>0.96930946291560105</v>
      </c>
      <c r="T255">
        <v>0.16112531969309463</v>
      </c>
      <c r="U255">
        <v>2.5575447570332483E-3</v>
      </c>
      <c r="V255">
        <v>2.8132992327365727E-2</v>
      </c>
      <c r="W255">
        <v>55</v>
      </c>
      <c r="X255">
        <v>76</v>
      </c>
      <c r="Y255">
        <v>9</v>
      </c>
      <c r="Z255">
        <v>9.0025380710659899</v>
      </c>
      <c r="AA255" t="s">
        <v>293</v>
      </c>
      <c r="AB255">
        <v>8</v>
      </c>
      <c r="AC255" t="s">
        <v>294</v>
      </c>
      <c r="AD255">
        <v>2233</v>
      </c>
    </row>
    <row r="256" spans="1:30" x14ac:dyDescent="0.2">
      <c r="A256" t="s">
        <v>289</v>
      </c>
      <c r="B256" t="s">
        <v>290</v>
      </c>
      <c r="C256" t="s">
        <v>291</v>
      </c>
      <c r="D256" t="s">
        <v>316</v>
      </c>
      <c r="E256">
        <f t="shared" si="12"/>
        <v>1</v>
      </c>
      <c r="F256">
        <f t="shared" si="13"/>
        <v>0</v>
      </c>
      <c r="G256" t="str">
        <f t="shared" si="14"/>
        <v>Religion</v>
      </c>
      <c r="H256">
        <f t="shared" si="15"/>
        <v>1</v>
      </c>
      <c r="I256">
        <v>10.6938976068581</v>
      </c>
      <c r="J256">
        <v>388</v>
      </c>
      <c r="K256">
        <v>35</v>
      </c>
      <c r="L256">
        <v>9.0206185567010308E-2</v>
      </c>
      <c r="M256">
        <v>198055</v>
      </c>
      <c r="N256">
        <v>510.45103092783512</v>
      </c>
      <c r="O256">
        <v>1.3634020618556699</v>
      </c>
      <c r="P256">
        <v>1.9765559701829307</v>
      </c>
      <c r="Q256">
        <v>4.207627797980841</v>
      </c>
      <c r="R256">
        <v>63.595288718053283</v>
      </c>
      <c r="S256">
        <v>0.97680412371134018</v>
      </c>
      <c r="T256">
        <v>0.32216494845360827</v>
      </c>
      <c r="U256">
        <v>0</v>
      </c>
      <c r="V256">
        <v>2.3195876288659795E-2</v>
      </c>
      <c r="W256">
        <v>48</v>
      </c>
      <c r="X256">
        <v>37</v>
      </c>
      <c r="Y256">
        <v>12</v>
      </c>
      <c r="Z256">
        <v>12.00266666666667</v>
      </c>
      <c r="AA256" t="s">
        <v>293</v>
      </c>
      <c r="AB256">
        <v>8</v>
      </c>
      <c r="AC256" t="s">
        <v>294</v>
      </c>
      <c r="AD256">
        <v>2233</v>
      </c>
    </row>
    <row r="257" spans="1:30" x14ac:dyDescent="0.2">
      <c r="A257" t="s">
        <v>289</v>
      </c>
      <c r="B257" t="s">
        <v>290</v>
      </c>
      <c r="C257" t="s">
        <v>291</v>
      </c>
      <c r="D257" t="s">
        <v>317</v>
      </c>
      <c r="E257">
        <f t="shared" si="12"/>
        <v>1</v>
      </c>
      <c r="F257">
        <f t="shared" si="13"/>
        <v>0</v>
      </c>
      <c r="G257" t="str">
        <f t="shared" si="14"/>
        <v>Religion</v>
      </c>
      <c r="H257">
        <f t="shared" si="15"/>
        <v>1</v>
      </c>
      <c r="I257">
        <v>10.694180832319949</v>
      </c>
      <c r="J257">
        <v>387</v>
      </c>
      <c r="K257">
        <v>44</v>
      </c>
      <c r="L257">
        <v>0.1136950904392765</v>
      </c>
      <c r="M257">
        <v>177007</v>
      </c>
      <c r="N257">
        <v>457.3824289405685</v>
      </c>
      <c r="O257">
        <v>1.4961240310077519</v>
      </c>
      <c r="P257">
        <v>1.9765559701829307</v>
      </c>
      <c r="Q257">
        <v>4.7547516520358286</v>
      </c>
      <c r="R257">
        <v>62.568209239289658</v>
      </c>
      <c r="S257">
        <v>0.97932816537467704</v>
      </c>
      <c r="T257">
        <v>0.12661498708010335</v>
      </c>
      <c r="U257">
        <v>5.1679586563307496E-3</v>
      </c>
      <c r="V257">
        <v>1.5503875968992248E-2</v>
      </c>
      <c r="W257">
        <v>24</v>
      </c>
      <c r="X257">
        <v>50</v>
      </c>
      <c r="Y257">
        <v>9</v>
      </c>
      <c r="Z257">
        <v>9.0027624309392262</v>
      </c>
      <c r="AA257" t="s">
        <v>293</v>
      </c>
      <c r="AB257">
        <v>8</v>
      </c>
      <c r="AC257" t="s">
        <v>294</v>
      </c>
      <c r="AD257">
        <v>2233</v>
      </c>
    </row>
    <row r="258" spans="1:30" x14ac:dyDescent="0.2">
      <c r="A258" t="s">
        <v>289</v>
      </c>
      <c r="B258" t="s">
        <v>290</v>
      </c>
      <c r="C258" t="s">
        <v>291</v>
      </c>
      <c r="D258" t="s">
        <v>318</v>
      </c>
      <c r="E258">
        <f t="shared" si="12"/>
        <v>1</v>
      </c>
      <c r="F258">
        <f t="shared" si="13"/>
        <v>0</v>
      </c>
      <c r="G258" t="str">
        <f t="shared" si="14"/>
        <v>Religion</v>
      </c>
      <c r="H258">
        <f t="shared" si="15"/>
        <v>1</v>
      </c>
      <c r="I258">
        <v>10.693971539882041</v>
      </c>
      <c r="J258">
        <v>386</v>
      </c>
      <c r="K258">
        <v>29</v>
      </c>
      <c r="L258">
        <v>7.512953367875648E-2</v>
      </c>
      <c r="M258">
        <v>155125</v>
      </c>
      <c r="N258">
        <v>401.87823834196888</v>
      </c>
      <c r="O258">
        <v>1.751295336787565</v>
      </c>
      <c r="P258">
        <v>1.9765559701829307</v>
      </c>
      <c r="Q258">
        <v>3.6806110768622262</v>
      </c>
      <c r="R258">
        <v>85.796313377891892</v>
      </c>
      <c r="S258">
        <v>0.97668393782383423</v>
      </c>
      <c r="T258">
        <v>0.19689119170984457</v>
      </c>
      <c r="U258">
        <v>2.5906735751295338E-3</v>
      </c>
      <c r="V258">
        <v>2.072538860103627E-2</v>
      </c>
      <c r="W258">
        <v>94</v>
      </c>
      <c r="X258">
        <v>31</v>
      </c>
      <c r="Y258">
        <v>12</v>
      </c>
      <c r="Z258">
        <v>12.002724795640329</v>
      </c>
      <c r="AA258" t="s">
        <v>293</v>
      </c>
      <c r="AB258">
        <v>8</v>
      </c>
      <c r="AC258" t="s">
        <v>294</v>
      </c>
      <c r="AD258">
        <v>2233</v>
      </c>
    </row>
    <row r="259" spans="1:30" x14ac:dyDescent="0.2">
      <c r="A259" t="s">
        <v>289</v>
      </c>
      <c r="B259" t="s">
        <v>290</v>
      </c>
      <c r="C259" t="s">
        <v>291</v>
      </c>
      <c r="D259" t="s">
        <v>319</v>
      </c>
      <c r="E259">
        <f t="shared" ref="E259:E322" si="16">IF(B259="DebateReligion",1,IF(B259="religion",2,IF(B259="Christianity",3,IF(B259="islam",4,IF(B259="Catholicism",5,IF(B259="Republican",6,IF(B259="Libertarian",7,IF(B259="PoliticalDiscussion",8,IF(B259="democrats",9,IF(B259="Conservative",10,IF(B259="COVID19",11,IF(B259="Coronavirus",12))))))))))))</f>
        <v>1</v>
      </c>
      <c r="F259">
        <f t="shared" ref="F259:F322" si="17">IF(OR(E259=3,E259=4,E259=5,E259=6,E259=7,E259=9,E259=10),1,IF(OR(E259=11,E259=12),"",0))</f>
        <v>0</v>
      </c>
      <c r="G259" t="str">
        <f t="shared" ref="G259:G322" si="18">IF(OR(E259=1,E259=2,E259=3,E259=4,E259=5),"Religion",IF(OR(E259=6,E259=7,E259=8,E259=9,E259=10),"Politics","Health"))</f>
        <v>Religion</v>
      </c>
      <c r="H259">
        <f t="shared" ref="H259:H322" si="19">IF(G259="Religion",1,IF(G259="Politics",2,3))</f>
        <v>1</v>
      </c>
      <c r="I259">
        <v>10.693673661822199</v>
      </c>
      <c r="J259">
        <v>383</v>
      </c>
      <c r="K259">
        <v>57</v>
      </c>
      <c r="L259">
        <v>0.1488250652741514</v>
      </c>
      <c r="M259">
        <v>195374</v>
      </c>
      <c r="N259">
        <v>510.11488250652741</v>
      </c>
      <c r="O259">
        <v>1.715404699738903</v>
      </c>
      <c r="P259">
        <v>1.9765559701829307</v>
      </c>
      <c r="Q259">
        <v>4.0192182558656224</v>
      </c>
      <c r="R259">
        <v>46.326778843924799</v>
      </c>
      <c r="S259">
        <v>0.98694516971279378</v>
      </c>
      <c r="T259">
        <v>0.16710182767624021</v>
      </c>
      <c r="U259">
        <v>2.6109660574412533E-3</v>
      </c>
      <c r="V259">
        <v>1.0443864229765013E-2</v>
      </c>
      <c r="W259">
        <v>24</v>
      </c>
      <c r="X259">
        <v>50</v>
      </c>
      <c r="Y259">
        <v>11</v>
      </c>
      <c r="Z259">
        <v>11.002583979328159</v>
      </c>
      <c r="AA259" t="s">
        <v>293</v>
      </c>
      <c r="AB259">
        <v>8</v>
      </c>
      <c r="AC259" t="s">
        <v>294</v>
      </c>
      <c r="AD259">
        <v>2233</v>
      </c>
    </row>
    <row r="260" spans="1:30" x14ac:dyDescent="0.2">
      <c r="A260" t="s">
        <v>289</v>
      </c>
      <c r="B260" t="s">
        <v>290</v>
      </c>
      <c r="C260" t="s">
        <v>291</v>
      </c>
      <c r="D260" t="s">
        <v>320</v>
      </c>
      <c r="E260">
        <f t="shared" si="16"/>
        <v>1</v>
      </c>
      <c r="F260">
        <f t="shared" si="17"/>
        <v>0</v>
      </c>
      <c r="G260" t="str">
        <f t="shared" si="18"/>
        <v>Religion</v>
      </c>
      <c r="H260">
        <f t="shared" si="19"/>
        <v>1</v>
      </c>
      <c r="I260">
        <v>10.69360898899904</v>
      </c>
      <c r="J260">
        <v>378</v>
      </c>
      <c r="K260">
        <v>80</v>
      </c>
      <c r="L260">
        <v>0.2116402116402116</v>
      </c>
      <c r="M260">
        <v>147863</v>
      </c>
      <c r="N260">
        <v>391.17195767195773</v>
      </c>
      <c r="O260">
        <v>1.9708994708994709</v>
      </c>
      <c r="P260">
        <v>1.9765559701829307</v>
      </c>
      <c r="Q260">
        <v>4.006463558280319</v>
      </c>
      <c r="R260">
        <v>37.310191886485477</v>
      </c>
      <c r="S260">
        <v>0.96825396825396826</v>
      </c>
      <c r="T260">
        <v>0.26984126984126983</v>
      </c>
      <c r="U260">
        <v>1.3227513227513227E-2</v>
      </c>
      <c r="V260">
        <v>1.8518518518518517E-2</v>
      </c>
      <c r="W260">
        <v>55</v>
      </c>
      <c r="X260">
        <v>55</v>
      </c>
      <c r="Y260">
        <v>10</v>
      </c>
      <c r="Z260">
        <v>10.0025974025974</v>
      </c>
      <c r="AA260" t="s">
        <v>293</v>
      </c>
      <c r="AB260">
        <v>8</v>
      </c>
      <c r="AC260" t="s">
        <v>294</v>
      </c>
      <c r="AD260">
        <v>2233</v>
      </c>
    </row>
    <row r="261" spans="1:30" x14ac:dyDescent="0.2">
      <c r="A261" t="s">
        <v>289</v>
      </c>
      <c r="B261" t="s">
        <v>290</v>
      </c>
      <c r="C261" t="s">
        <v>291</v>
      </c>
      <c r="D261" t="s">
        <v>321</v>
      </c>
      <c r="E261">
        <f t="shared" si="16"/>
        <v>1</v>
      </c>
      <c r="F261">
        <f t="shared" si="17"/>
        <v>0</v>
      </c>
      <c r="G261" t="str">
        <f t="shared" si="18"/>
        <v>Religion</v>
      </c>
      <c r="H261">
        <f t="shared" si="19"/>
        <v>1</v>
      </c>
      <c r="I261">
        <v>10.69382113602485</v>
      </c>
      <c r="J261">
        <v>377</v>
      </c>
      <c r="K261">
        <v>67</v>
      </c>
      <c r="L261">
        <v>0.17771883289124671</v>
      </c>
      <c r="M261">
        <v>161542</v>
      </c>
      <c r="N261">
        <v>428.49336870026531</v>
      </c>
      <c r="O261">
        <v>1.870026525198939</v>
      </c>
      <c r="P261">
        <v>1.9765559701829307</v>
      </c>
      <c r="Q261">
        <v>3.8206282368587892</v>
      </c>
      <c r="R261">
        <v>40.202132940081292</v>
      </c>
      <c r="S261">
        <v>0.97612732095490717</v>
      </c>
      <c r="T261">
        <v>0.23607427055702918</v>
      </c>
      <c r="U261">
        <v>0</v>
      </c>
      <c r="V261">
        <v>2.3872679045092837E-2</v>
      </c>
      <c r="W261">
        <v>20</v>
      </c>
      <c r="X261">
        <v>61</v>
      </c>
      <c r="Y261">
        <v>9</v>
      </c>
      <c r="Z261">
        <v>9.0026246719160099</v>
      </c>
      <c r="AA261" t="s">
        <v>293</v>
      </c>
      <c r="AB261">
        <v>8</v>
      </c>
      <c r="AC261" t="s">
        <v>294</v>
      </c>
      <c r="AD261">
        <v>2233</v>
      </c>
    </row>
    <row r="262" spans="1:30" x14ac:dyDescent="0.2">
      <c r="A262" t="s">
        <v>289</v>
      </c>
      <c r="B262" t="s">
        <v>290</v>
      </c>
      <c r="C262" t="s">
        <v>291</v>
      </c>
      <c r="D262" t="s">
        <v>322</v>
      </c>
      <c r="E262">
        <f t="shared" si="16"/>
        <v>1</v>
      </c>
      <c r="F262">
        <f t="shared" si="17"/>
        <v>0</v>
      </c>
      <c r="G262" t="str">
        <f t="shared" si="18"/>
        <v>Religion</v>
      </c>
      <c r="H262">
        <f t="shared" si="19"/>
        <v>1</v>
      </c>
      <c r="I262">
        <v>10.69404600716188</v>
      </c>
      <c r="J262">
        <v>370</v>
      </c>
      <c r="K262">
        <v>51</v>
      </c>
      <c r="L262">
        <v>0.13783783783783779</v>
      </c>
      <c r="M262">
        <v>254429</v>
      </c>
      <c r="N262">
        <v>687.64594594594598</v>
      </c>
      <c r="O262">
        <v>2.4702702702702699</v>
      </c>
      <c r="P262">
        <v>1.9765559701829307</v>
      </c>
      <c r="Q262">
        <v>5.5164793530860923</v>
      </c>
      <c r="R262">
        <v>98.863963308248799</v>
      </c>
      <c r="S262">
        <v>0.99189189189189186</v>
      </c>
      <c r="T262">
        <v>0.18108108108108109</v>
      </c>
      <c r="U262">
        <v>0</v>
      </c>
      <c r="V262">
        <v>8.1081081081081086E-3</v>
      </c>
      <c r="W262">
        <v>65</v>
      </c>
      <c r="X262">
        <v>42</v>
      </c>
      <c r="Y262">
        <v>12</v>
      </c>
      <c r="Z262">
        <v>12.00268817204301</v>
      </c>
      <c r="AA262" t="s">
        <v>293</v>
      </c>
      <c r="AB262">
        <v>8</v>
      </c>
      <c r="AC262" t="s">
        <v>294</v>
      </c>
      <c r="AD262">
        <v>2233</v>
      </c>
    </row>
    <row r="263" spans="1:30" x14ac:dyDescent="0.2">
      <c r="A263" t="s">
        <v>289</v>
      </c>
      <c r="B263" t="s">
        <v>290</v>
      </c>
      <c r="C263" t="s">
        <v>291</v>
      </c>
      <c r="D263" t="s">
        <v>323</v>
      </c>
      <c r="E263">
        <f t="shared" si="16"/>
        <v>1</v>
      </c>
      <c r="F263">
        <f t="shared" si="17"/>
        <v>0</v>
      </c>
      <c r="G263" t="str">
        <f t="shared" si="18"/>
        <v>Religion</v>
      </c>
      <c r="H263">
        <f t="shared" si="19"/>
        <v>1</v>
      </c>
      <c r="I263">
        <v>10.69410981610851</v>
      </c>
      <c r="J263">
        <v>366</v>
      </c>
      <c r="K263">
        <v>55</v>
      </c>
      <c r="L263">
        <v>0.15027322404371579</v>
      </c>
      <c r="M263">
        <v>201086</v>
      </c>
      <c r="N263">
        <v>549.41530054644807</v>
      </c>
      <c r="O263">
        <v>1.639344262295082</v>
      </c>
      <c r="P263">
        <v>1.9765559701829307</v>
      </c>
      <c r="Q263">
        <v>3.5917091596309509</v>
      </c>
      <c r="R263">
        <v>39.182281741428561</v>
      </c>
      <c r="S263">
        <v>0.97814207650273222</v>
      </c>
      <c r="T263">
        <v>0.1830601092896175</v>
      </c>
      <c r="U263">
        <v>2.7322404371584699E-3</v>
      </c>
      <c r="V263">
        <v>1.912568306010929E-2</v>
      </c>
      <c r="W263">
        <v>32</v>
      </c>
      <c r="X263">
        <v>47</v>
      </c>
      <c r="Y263">
        <v>11</v>
      </c>
      <c r="Z263">
        <v>11.002710027100269</v>
      </c>
      <c r="AA263" t="s">
        <v>293</v>
      </c>
      <c r="AB263">
        <v>8</v>
      </c>
      <c r="AC263" t="s">
        <v>294</v>
      </c>
      <c r="AD263">
        <v>2233</v>
      </c>
    </row>
    <row r="264" spans="1:30" x14ac:dyDescent="0.2">
      <c r="A264" t="s">
        <v>289</v>
      </c>
      <c r="B264" t="s">
        <v>290</v>
      </c>
      <c r="C264" t="s">
        <v>291</v>
      </c>
      <c r="D264" t="s">
        <v>324</v>
      </c>
      <c r="E264">
        <f t="shared" si="16"/>
        <v>1</v>
      </c>
      <c r="F264">
        <f t="shared" si="17"/>
        <v>0</v>
      </c>
      <c r="G264" t="str">
        <f t="shared" si="18"/>
        <v>Religion</v>
      </c>
      <c r="H264">
        <f t="shared" si="19"/>
        <v>1</v>
      </c>
      <c r="I264">
        <v>10.694247362852741</v>
      </c>
      <c r="J264">
        <v>360</v>
      </c>
      <c r="K264">
        <v>77</v>
      </c>
      <c r="L264">
        <v>0.21388888888888891</v>
      </c>
      <c r="M264">
        <v>132761</v>
      </c>
      <c r="N264">
        <v>368.78055555555562</v>
      </c>
      <c r="O264">
        <v>2.3194444444444451</v>
      </c>
      <c r="P264">
        <v>1.9765559701829307</v>
      </c>
      <c r="Q264">
        <v>3.7456857782080082</v>
      </c>
      <c r="R264">
        <v>40.618800322125807</v>
      </c>
      <c r="S264">
        <v>0.97777777777777775</v>
      </c>
      <c r="T264">
        <v>0.13055555555555556</v>
      </c>
      <c r="U264">
        <v>0</v>
      </c>
      <c r="V264">
        <v>2.2222222222222223E-2</v>
      </c>
      <c r="W264">
        <v>15</v>
      </c>
      <c r="X264">
        <v>52</v>
      </c>
      <c r="Y264">
        <v>10</v>
      </c>
      <c r="Z264">
        <v>10.002849002849</v>
      </c>
      <c r="AA264" t="s">
        <v>293</v>
      </c>
      <c r="AB264">
        <v>8</v>
      </c>
      <c r="AC264" t="s">
        <v>294</v>
      </c>
      <c r="AD264">
        <v>2233</v>
      </c>
    </row>
    <row r="265" spans="1:30" x14ac:dyDescent="0.2">
      <c r="A265" t="s">
        <v>289</v>
      </c>
      <c r="B265" t="s">
        <v>290</v>
      </c>
      <c r="C265" t="s">
        <v>291</v>
      </c>
      <c r="D265" t="s">
        <v>325</v>
      </c>
      <c r="E265">
        <f t="shared" si="16"/>
        <v>1</v>
      </c>
      <c r="F265">
        <f t="shared" si="17"/>
        <v>0</v>
      </c>
      <c r="G265" t="str">
        <f t="shared" si="18"/>
        <v>Religion</v>
      </c>
      <c r="H265">
        <f t="shared" si="19"/>
        <v>1</v>
      </c>
      <c r="I265">
        <v>10.69431629601627</v>
      </c>
      <c r="J265">
        <v>353</v>
      </c>
      <c r="K265">
        <v>38</v>
      </c>
      <c r="L265">
        <v>0.1076487252124646</v>
      </c>
      <c r="M265">
        <v>147155</v>
      </c>
      <c r="N265">
        <v>416.86968838526911</v>
      </c>
      <c r="O265">
        <v>2.0679886685552411</v>
      </c>
      <c r="P265">
        <v>1.9765559701829307</v>
      </c>
      <c r="Q265">
        <v>3.5324939934572628</v>
      </c>
      <c r="R265">
        <v>67.861068821678984</v>
      </c>
      <c r="S265">
        <v>0.97733711048158645</v>
      </c>
      <c r="T265">
        <v>0.26628895184135976</v>
      </c>
      <c r="U265">
        <v>8.4985835694051E-3</v>
      </c>
      <c r="V265">
        <v>1.4164305949008499E-2</v>
      </c>
      <c r="W265">
        <v>28</v>
      </c>
      <c r="X265">
        <v>40</v>
      </c>
      <c r="Y265">
        <v>11</v>
      </c>
      <c r="Z265">
        <v>11.002816901408449</v>
      </c>
      <c r="AA265" t="s">
        <v>293</v>
      </c>
      <c r="AB265">
        <v>8</v>
      </c>
      <c r="AC265" t="s">
        <v>294</v>
      </c>
      <c r="AD265">
        <v>2233</v>
      </c>
    </row>
    <row r="266" spans="1:30" x14ac:dyDescent="0.2">
      <c r="A266" t="s">
        <v>289</v>
      </c>
      <c r="B266" t="s">
        <v>290</v>
      </c>
      <c r="C266" t="s">
        <v>291</v>
      </c>
      <c r="D266" t="s">
        <v>326</v>
      </c>
      <c r="E266">
        <f t="shared" si="16"/>
        <v>1</v>
      </c>
      <c r="F266">
        <f t="shared" si="17"/>
        <v>0</v>
      </c>
      <c r="G266" t="str">
        <f t="shared" si="18"/>
        <v>Religion</v>
      </c>
      <c r="H266">
        <f t="shared" si="19"/>
        <v>1</v>
      </c>
      <c r="I266">
        <v>10.69445031141248</v>
      </c>
      <c r="J266">
        <v>352</v>
      </c>
      <c r="K266">
        <v>65</v>
      </c>
      <c r="L266">
        <v>0.18465909090909091</v>
      </c>
      <c r="M266">
        <v>235941</v>
      </c>
      <c r="N266">
        <v>670.28693181818187</v>
      </c>
      <c r="O266">
        <v>1.8181818181818179</v>
      </c>
      <c r="P266">
        <v>1.9765559701829307</v>
      </c>
      <c r="Q266">
        <v>5.3114071137666334</v>
      </c>
      <c r="R266">
        <v>52.296931581702232</v>
      </c>
      <c r="S266">
        <v>0.94886363636363635</v>
      </c>
      <c r="T266">
        <v>0.38068181818181818</v>
      </c>
      <c r="U266">
        <v>0</v>
      </c>
      <c r="V266">
        <v>5.113636363636364E-2</v>
      </c>
      <c r="W266">
        <v>23</v>
      </c>
      <c r="X266">
        <v>56</v>
      </c>
      <c r="Y266">
        <v>11</v>
      </c>
      <c r="Z266">
        <v>11.002849002849</v>
      </c>
      <c r="AA266" t="s">
        <v>293</v>
      </c>
      <c r="AB266">
        <v>8</v>
      </c>
      <c r="AC266" t="s">
        <v>294</v>
      </c>
      <c r="AD266">
        <v>2233</v>
      </c>
    </row>
    <row r="267" spans="1:30" x14ac:dyDescent="0.2">
      <c r="A267" t="s">
        <v>289</v>
      </c>
      <c r="B267" t="s">
        <v>290</v>
      </c>
      <c r="C267" t="s">
        <v>291</v>
      </c>
      <c r="D267" t="s">
        <v>327</v>
      </c>
      <c r="E267">
        <f t="shared" si="16"/>
        <v>1</v>
      </c>
      <c r="F267">
        <f t="shared" si="17"/>
        <v>0</v>
      </c>
      <c r="G267" t="str">
        <f t="shared" si="18"/>
        <v>Religion</v>
      </c>
      <c r="H267">
        <f t="shared" si="19"/>
        <v>1</v>
      </c>
      <c r="I267">
        <v>10.69452117860873</v>
      </c>
      <c r="J267">
        <v>347</v>
      </c>
      <c r="K267">
        <v>61</v>
      </c>
      <c r="L267">
        <v>0.17579250720461101</v>
      </c>
      <c r="M267">
        <v>148466</v>
      </c>
      <c r="N267">
        <v>427.85590778097981</v>
      </c>
      <c r="O267">
        <v>2.29971181556196</v>
      </c>
      <c r="P267">
        <v>1.9765559701829307</v>
      </c>
      <c r="Q267">
        <v>5.9353675312300558</v>
      </c>
      <c r="R267">
        <v>77.646283441337445</v>
      </c>
      <c r="S267">
        <v>0.96253602305475505</v>
      </c>
      <c r="T267">
        <v>0.32853025936599423</v>
      </c>
      <c r="U267">
        <v>5.763688760806916E-3</v>
      </c>
      <c r="V267">
        <v>3.1700288184438041E-2</v>
      </c>
      <c r="W267">
        <v>15</v>
      </c>
      <c r="X267">
        <v>59</v>
      </c>
      <c r="Y267">
        <v>10</v>
      </c>
      <c r="Z267">
        <v>10.00291545189504</v>
      </c>
      <c r="AA267" t="s">
        <v>293</v>
      </c>
      <c r="AB267">
        <v>8</v>
      </c>
      <c r="AC267" t="s">
        <v>294</v>
      </c>
      <c r="AD267">
        <v>2233</v>
      </c>
    </row>
    <row r="268" spans="1:30" x14ac:dyDescent="0.2">
      <c r="A268" t="s">
        <v>289</v>
      </c>
      <c r="B268" t="s">
        <v>290</v>
      </c>
      <c r="C268" t="s">
        <v>291</v>
      </c>
      <c r="D268" t="s">
        <v>328</v>
      </c>
      <c r="E268">
        <f t="shared" si="16"/>
        <v>1</v>
      </c>
      <c r="F268">
        <f t="shared" si="17"/>
        <v>0</v>
      </c>
      <c r="G268" t="str">
        <f t="shared" si="18"/>
        <v>Religion</v>
      </c>
      <c r="H268">
        <f t="shared" si="19"/>
        <v>1</v>
      </c>
      <c r="I268">
        <v>10.69458256964295</v>
      </c>
      <c r="J268">
        <v>341</v>
      </c>
      <c r="K268">
        <v>56</v>
      </c>
      <c r="L268">
        <v>0.16422287390029319</v>
      </c>
      <c r="M268">
        <v>168025</v>
      </c>
      <c r="N268">
        <v>492.74193548387098</v>
      </c>
      <c r="O268">
        <v>1.9061583577712611</v>
      </c>
      <c r="P268">
        <v>1.9765559701829307</v>
      </c>
      <c r="Q268">
        <v>4.7240325996039942</v>
      </c>
      <c r="R268">
        <v>54.832521245403512</v>
      </c>
      <c r="S268">
        <v>0.97947214076246336</v>
      </c>
      <c r="T268">
        <v>0.22580645161290322</v>
      </c>
      <c r="U268">
        <v>5.8651026392961877E-3</v>
      </c>
      <c r="V268">
        <v>1.466275659824047E-2</v>
      </c>
      <c r="W268">
        <v>22</v>
      </c>
      <c r="X268">
        <v>48</v>
      </c>
      <c r="Y268">
        <v>10</v>
      </c>
      <c r="Z268">
        <v>10.00299401197605</v>
      </c>
      <c r="AA268" t="s">
        <v>293</v>
      </c>
      <c r="AB268">
        <v>8</v>
      </c>
      <c r="AC268" t="s">
        <v>294</v>
      </c>
      <c r="AD268">
        <v>2233</v>
      </c>
    </row>
    <row r="269" spans="1:30" x14ac:dyDescent="0.2">
      <c r="A269" t="s">
        <v>289</v>
      </c>
      <c r="B269" t="s">
        <v>290</v>
      </c>
      <c r="C269" t="s">
        <v>291</v>
      </c>
      <c r="D269" t="s">
        <v>329</v>
      </c>
      <c r="E269">
        <f t="shared" si="16"/>
        <v>1</v>
      </c>
      <c r="F269">
        <f t="shared" si="17"/>
        <v>0</v>
      </c>
      <c r="G269" t="str">
        <f t="shared" si="18"/>
        <v>Religion</v>
      </c>
      <c r="H269">
        <f t="shared" si="19"/>
        <v>1</v>
      </c>
      <c r="I269">
        <v>10.69631120052736</v>
      </c>
      <c r="J269">
        <v>335</v>
      </c>
      <c r="K269">
        <v>52</v>
      </c>
      <c r="L269">
        <v>0.15522388059701489</v>
      </c>
      <c r="M269">
        <v>199122</v>
      </c>
      <c r="N269">
        <v>594.39402985074628</v>
      </c>
      <c r="O269">
        <v>2.823880597014925</v>
      </c>
      <c r="P269">
        <v>1.9765559701829307</v>
      </c>
      <c r="Q269">
        <v>4.8346388635067461</v>
      </c>
      <c r="R269">
        <v>87.9532377861035</v>
      </c>
      <c r="S269">
        <v>0.991044776119403</v>
      </c>
      <c r="T269">
        <v>0.23880597014925373</v>
      </c>
      <c r="U269">
        <v>0</v>
      </c>
      <c r="V269">
        <v>8.9552238805970154E-3</v>
      </c>
      <c r="W269">
        <v>31</v>
      </c>
      <c r="X269">
        <v>53</v>
      </c>
      <c r="Y269">
        <v>10</v>
      </c>
      <c r="Z269">
        <v>10.00295857988166</v>
      </c>
      <c r="AA269" t="s">
        <v>293</v>
      </c>
      <c r="AB269">
        <v>8</v>
      </c>
      <c r="AC269" t="s">
        <v>294</v>
      </c>
      <c r="AD269">
        <v>2233</v>
      </c>
    </row>
    <row r="270" spans="1:30" x14ac:dyDescent="0.2">
      <c r="A270" t="s">
        <v>289</v>
      </c>
      <c r="B270" t="s">
        <v>290</v>
      </c>
      <c r="C270" t="s">
        <v>291</v>
      </c>
      <c r="D270" t="s">
        <v>330</v>
      </c>
      <c r="E270">
        <f t="shared" si="16"/>
        <v>1</v>
      </c>
      <c r="F270">
        <f t="shared" si="17"/>
        <v>0</v>
      </c>
      <c r="G270" t="str">
        <f t="shared" si="18"/>
        <v>Religion</v>
      </c>
      <c r="H270">
        <f t="shared" si="19"/>
        <v>1</v>
      </c>
      <c r="I270">
        <v>10.69637148022926</v>
      </c>
      <c r="J270">
        <v>332</v>
      </c>
      <c r="K270">
        <v>62</v>
      </c>
      <c r="L270">
        <v>0.18674698795180719</v>
      </c>
      <c r="M270">
        <v>227772</v>
      </c>
      <c r="N270">
        <v>686.06024096385545</v>
      </c>
      <c r="O270">
        <v>1.340361445783133</v>
      </c>
      <c r="P270">
        <v>1.9765559701829307</v>
      </c>
      <c r="Q270">
        <v>3.7932572816374042</v>
      </c>
      <c r="R270">
        <v>27.22579823110717</v>
      </c>
      <c r="S270">
        <v>0.9487951807228916</v>
      </c>
      <c r="T270">
        <v>0.23795180722891565</v>
      </c>
      <c r="U270">
        <v>3.0120481927710845E-3</v>
      </c>
      <c r="V270">
        <v>4.8192771084337352E-2</v>
      </c>
      <c r="W270">
        <v>24</v>
      </c>
      <c r="X270">
        <v>48</v>
      </c>
      <c r="Y270">
        <v>10</v>
      </c>
      <c r="Z270">
        <v>10.00299401197605</v>
      </c>
      <c r="AA270" t="s">
        <v>293</v>
      </c>
      <c r="AB270">
        <v>8</v>
      </c>
      <c r="AC270" t="s">
        <v>294</v>
      </c>
      <c r="AD270">
        <v>2233</v>
      </c>
    </row>
    <row r="271" spans="1:30" x14ac:dyDescent="0.2">
      <c r="A271" t="s">
        <v>289</v>
      </c>
      <c r="B271" t="s">
        <v>290</v>
      </c>
      <c r="C271" t="s">
        <v>291</v>
      </c>
      <c r="D271" t="s">
        <v>331</v>
      </c>
      <c r="E271">
        <f t="shared" si="16"/>
        <v>1</v>
      </c>
      <c r="F271">
        <f t="shared" si="17"/>
        <v>0</v>
      </c>
      <c r="G271" t="str">
        <f t="shared" si="18"/>
        <v>Religion</v>
      </c>
      <c r="H271">
        <f t="shared" si="19"/>
        <v>1</v>
      </c>
      <c r="I271">
        <v>10.696429914947959</v>
      </c>
      <c r="J271">
        <v>332</v>
      </c>
      <c r="K271">
        <v>20</v>
      </c>
      <c r="L271">
        <v>6.0240963855421693E-2</v>
      </c>
      <c r="M271">
        <v>144681</v>
      </c>
      <c r="N271">
        <v>435.78614457831333</v>
      </c>
      <c r="O271">
        <v>1.6506024096385541</v>
      </c>
      <c r="P271">
        <v>1.9765559701829307</v>
      </c>
      <c r="Q271">
        <v>5.0110547662196554</v>
      </c>
      <c r="R271">
        <v>137.30290059441859</v>
      </c>
      <c r="S271">
        <v>0.99096385542168675</v>
      </c>
      <c r="T271">
        <v>0.25903614457831325</v>
      </c>
      <c r="U271">
        <v>3.0120481927710845E-3</v>
      </c>
      <c r="V271">
        <v>6.024096385542169E-3</v>
      </c>
      <c r="W271">
        <v>31</v>
      </c>
      <c r="X271">
        <v>26</v>
      </c>
      <c r="Y271">
        <v>12</v>
      </c>
      <c r="Z271">
        <v>12.003267973856209</v>
      </c>
      <c r="AA271" t="s">
        <v>293</v>
      </c>
      <c r="AB271">
        <v>8</v>
      </c>
      <c r="AC271" t="s">
        <v>294</v>
      </c>
      <c r="AD271">
        <v>2233</v>
      </c>
    </row>
    <row r="272" spans="1:30" x14ac:dyDescent="0.2">
      <c r="A272" t="s">
        <v>289</v>
      </c>
      <c r="B272" t="s">
        <v>290</v>
      </c>
      <c r="C272" t="s">
        <v>291</v>
      </c>
      <c r="D272" t="s">
        <v>332</v>
      </c>
      <c r="E272">
        <f t="shared" si="16"/>
        <v>1</v>
      </c>
      <c r="F272">
        <f t="shared" si="17"/>
        <v>0</v>
      </c>
      <c r="G272" t="str">
        <f t="shared" si="18"/>
        <v>Religion</v>
      </c>
      <c r="H272">
        <f t="shared" si="19"/>
        <v>1</v>
      </c>
      <c r="I272">
        <v>10.69477005267697</v>
      </c>
      <c r="J272">
        <v>329</v>
      </c>
      <c r="K272">
        <v>57</v>
      </c>
      <c r="L272">
        <v>0.17325227963525841</v>
      </c>
      <c r="M272">
        <v>145609</v>
      </c>
      <c r="N272">
        <v>442.580547112462</v>
      </c>
      <c r="O272">
        <v>2.4924012158054709</v>
      </c>
      <c r="P272">
        <v>1.9765559701829307</v>
      </c>
      <c r="Q272">
        <v>5.8614421713778464</v>
      </c>
      <c r="R272">
        <v>84.322501412804087</v>
      </c>
      <c r="S272">
        <v>0.96352583586626139</v>
      </c>
      <c r="T272">
        <v>0.22492401215805471</v>
      </c>
      <c r="U272">
        <v>0</v>
      </c>
      <c r="V272">
        <v>3.64741641337386E-2</v>
      </c>
      <c r="W272">
        <v>24</v>
      </c>
      <c r="X272">
        <v>55</v>
      </c>
      <c r="Y272">
        <v>9</v>
      </c>
      <c r="Z272">
        <v>9.0030769230769234</v>
      </c>
      <c r="AA272" t="s">
        <v>293</v>
      </c>
      <c r="AB272">
        <v>8</v>
      </c>
      <c r="AC272" t="s">
        <v>294</v>
      </c>
      <c r="AD272">
        <v>2233</v>
      </c>
    </row>
    <row r="273" spans="1:30" x14ac:dyDescent="0.2">
      <c r="A273" t="s">
        <v>289</v>
      </c>
      <c r="B273" t="s">
        <v>290</v>
      </c>
      <c r="C273" t="s">
        <v>291</v>
      </c>
      <c r="D273" t="s">
        <v>333</v>
      </c>
      <c r="E273">
        <f t="shared" si="16"/>
        <v>1</v>
      </c>
      <c r="F273">
        <f t="shared" si="17"/>
        <v>0</v>
      </c>
      <c r="G273" t="str">
        <f t="shared" si="18"/>
        <v>Religion</v>
      </c>
      <c r="H273">
        <f t="shared" si="19"/>
        <v>1</v>
      </c>
      <c r="I273">
        <v>10.69483009936973</v>
      </c>
      <c r="J273">
        <v>324</v>
      </c>
      <c r="K273">
        <v>47</v>
      </c>
      <c r="L273">
        <v>0.14506172839506171</v>
      </c>
      <c r="M273">
        <v>147470</v>
      </c>
      <c r="N273">
        <v>455.15432098765427</v>
      </c>
      <c r="O273">
        <v>2.0555555555555549</v>
      </c>
      <c r="P273">
        <v>1.9765559701829307</v>
      </c>
      <c r="Q273">
        <v>3.3813994383079118</v>
      </c>
      <c r="R273">
        <v>47.91514948751211</v>
      </c>
      <c r="S273">
        <v>0.98148148148148151</v>
      </c>
      <c r="T273">
        <v>0.10802469135802469</v>
      </c>
      <c r="U273">
        <v>0</v>
      </c>
      <c r="V273">
        <v>1.8518518518518517E-2</v>
      </c>
      <c r="W273">
        <v>23</v>
      </c>
      <c r="X273">
        <v>40</v>
      </c>
      <c r="Y273">
        <v>10</v>
      </c>
      <c r="Z273">
        <v>10.00306748466258</v>
      </c>
      <c r="AA273" t="s">
        <v>293</v>
      </c>
      <c r="AB273">
        <v>8</v>
      </c>
      <c r="AC273" t="s">
        <v>294</v>
      </c>
      <c r="AD273">
        <v>2233</v>
      </c>
    </row>
    <row r="274" spans="1:30" x14ac:dyDescent="0.2">
      <c r="A274" t="s">
        <v>289</v>
      </c>
      <c r="B274" t="s">
        <v>290</v>
      </c>
      <c r="C274" t="s">
        <v>291</v>
      </c>
      <c r="D274" t="s">
        <v>334</v>
      </c>
      <c r="E274">
        <f t="shared" si="16"/>
        <v>1</v>
      </c>
      <c r="F274">
        <f t="shared" si="17"/>
        <v>0</v>
      </c>
      <c r="G274" t="str">
        <f t="shared" si="18"/>
        <v>Religion</v>
      </c>
      <c r="H274">
        <f t="shared" si="19"/>
        <v>1</v>
      </c>
      <c r="I274">
        <v>10.694946985558939</v>
      </c>
      <c r="J274">
        <v>317</v>
      </c>
      <c r="K274">
        <v>71</v>
      </c>
      <c r="L274">
        <v>0.22397476340694011</v>
      </c>
      <c r="M274">
        <v>202972</v>
      </c>
      <c r="N274">
        <v>640.29022082018923</v>
      </c>
      <c r="O274">
        <v>2.189274447949527</v>
      </c>
      <c r="P274">
        <v>1.9765559701829307</v>
      </c>
      <c r="Q274">
        <v>4.0019439849981779</v>
      </c>
      <c r="R274">
        <v>39.117593318151201</v>
      </c>
      <c r="S274">
        <v>0.98738170347003151</v>
      </c>
      <c r="T274">
        <v>0.11987381703470032</v>
      </c>
      <c r="U274">
        <v>0</v>
      </c>
      <c r="V274">
        <v>1.2618296529968454E-2</v>
      </c>
      <c r="W274">
        <v>14</v>
      </c>
      <c r="X274">
        <v>65</v>
      </c>
      <c r="Y274">
        <v>9</v>
      </c>
      <c r="Z274">
        <v>9.0032051282051277</v>
      </c>
      <c r="AA274" t="s">
        <v>293</v>
      </c>
      <c r="AB274">
        <v>8</v>
      </c>
      <c r="AC274" t="s">
        <v>294</v>
      </c>
      <c r="AD274">
        <v>2233</v>
      </c>
    </row>
    <row r="275" spans="1:30" x14ac:dyDescent="0.2">
      <c r="A275" t="s">
        <v>289</v>
      </c>
      <c r="B275" t="s">
        <v>290</v>
      </c>
      <c r="C275" t="s">
        <v>291</v>
      </c>
      <c r="D275" t="s">
        <v>335</v>
      </c>
      <c r="E275">
        <f t="shared" si="16"/>
        <v>1</v>
      </c>
      <c r="F275">
        <f t="shared" si="17"/>
        <v>0</v>
      </c>
      <c r="G275" t="str">
        <f t="shared" si="18"/>
        <v>Religion</v>
      </c>
      <c r="H275">
        <f t="shared" si="19"/>
        <v>1</v>
      </c>
      <c r="I275">
        <v>10.69517598915415</v>
      </c>
      <c r="J275">
        <v>309</v>
      </c>
      <c r="K275">
        <v>59</v>
      </c>
      <c r="L275">
        <v>0.19093851132686079</v>
      </c>
      <c r="M275">
        <v>188929</v>
      </c>
      <c r="N275">
        <v>611.42071197411008</v>
      </c>
      <c r="O275">
        <v>1.566343042071197</v>
      </c>
      <c r="P275">
        <v>1.9765559701829307</v>
      </c>
      <c r="Q275">
        <v>4.0872681700656939</v>
      </c>
      <c r="R275">
        <v>33.529454140877903</v>
      </c>
      <c r="S275">
        <v>0.97734627831715215</v>
      </c>
      <c r="T275">
        <v>0.11650485436893204</v>
      </c>
      <c r="U275">
        <v>6.4724919093851136E-3</v>
      </c>
      <c r="V275">
        <v>1.6181229773462782E-2</v>
      </c>
      <c r="W275">
        <v>18</v>
      </c>
      <c r="X275">
        <v>53</v>
      </c>
      <c r="Y275">
        <v>9</v>
      </c>
      <c r="Z275">
        <v>9.0031746031746032</v>
      </c>
      <c r="AA275" t="s">
        <v>293</v>
      </c>
      <c r="AB275">
        <v>8</v>
      </c>
      <c r="AC275" t="s">
        <v>294</v>
      </c>
      <c r="AD275">
        <v>2233</v>
      </c>
    </row>
    <row r="276" spans="1:30" x14ac:dyDescent="0.2">
      <c r="A276" t="s">
        <v>289</v>
      </c>
      <c r="B276" t="s">
        <v>290</v>
      </c>
      <c r="C276" t="s">
        <v>291</v>
      </c>
      <c r="D276" t="s">
        <v>336</v>
      </c>
      <c r="E276">
        <f t="shared" si="16"/>
        <v>1</v>
      </c>
      <c r="F276">
        <f t="shared" si="17"/>
        <v>0</v>
      </c>
      <c r="G276" t="str">
        <f t="shared" si="18"/>
        <v>Religion</v>
      </c>
      <c r="H276">
        <f t="shared" si="19"/>
        <v>1</v>
      </c>
      <c r="I276">
        <v>10.69523281385829</v>
      </c>
      <c r="J276">
        <v>308</v>
      </c>
      <c r="K276">
        <v>42</v>
      </c>
      <c r="L276">
        <v>0.13636363636363641</v>
      </c>
      <c r="M276">
        <v>96864</v>
      </c>
      <c r="N276">
        <v>314.49350649350652</v>
      </c>
      <c r="O276">
        <v>1.6493506493506489</v>
      </c>
      <c r="P276">
        <v>1.9765559701829307</v>
      </c>
      <c r="Q276">
        <v>3.8968752416501031</v>
      </c>
      <c r="R276">
        <v>47.133633875196487</v>
      </c>
      <c r="S276">
        <v>0.97727272727272729</v>
      </c>
      <c r="T276">
        <v>0.15584415584415584</v>
      </c>
      <c r="U276">
        <v>3.246753246753247E-3</v>
      </c>
      <c r="V276">
        <v>1.948051948051948E-2</v>
      </c>
      <c r="W276">
        <v>16</v>
      </c>
      <c r="X276">
        <v>57</v>
      </c>
      <c r="Y276">
        <v>9</v>
      </c>
      <c r="Z276">
        <v>9.0033112582781456</v>
      </c>
      <c r="AA276" t="s">
        <v>293</v>
      </c>
      <c r="AB276">
        <v>8</v>
      </c>
      <c r="AC276" t="s">
        <v>294</v>
      </c>
      <c r="AD276">
        <v>2233</v>
      </c>
    </row>
    <row r="277" spans="1:30" x14ac:dyDescent="0.2">
      <c r="A277" t="s">
        <v>289</v>
      </c>
      <c r="B277" t="s">
        <v>290</v>
      </c>
      <c r="C277" t="s">
        <v>291</v>
      </c>
      <c r="D277" t="s">
        <v>337</v>
      </c>
      <c r="E277">
        <f t="shared" si="16"/>
        <v>1</v>
      </c>
      <c r="F277">
        <f t="shared" si="17"/>
        <v>0</v>
      </c>
      <c r="G277" t="str">
        <f t="shared" si="18"/>
        <v>Religion</v>
      </c>
      <c r="H277">
        <f t="shared" si="19"/>
        <v>1</v>
      </c>
      <c r="I277">
        <v>10.695469876834821</v>
      </c>
      <c r="J277">
        <v>307</v>
      </c>
      <c r="K277">
        <v>52</v>
      </c>
      <c r="L277">
        <v>0.1693811074918567</v>
      </c>
      <c r="M277">
        <v>127153</v>
      </c>
      <c r="N277">
        <v>414.17915309446249</v>
      </c>
      <c r="O277">
        <v>1.7915309446254071</v>
      </c>
      <c r="P277">
        <v>1.9765559701829307</v>
      </c>
      <c r="Q277">
        <v>4.8183525911035394</v>
      </c>
      <c r="R277">
        <v>50.963344713595127</v>
      </c>
      <c r="S277">
        <v>0.9771986970684039</v>
      </c>
      <c r="T277">
        <v>0.28990228013029318</v>
      </c>
      <c r="U277">
        <v>0</v>
      </c>
      <c r="V277">
        <v>2.2801302931596091E-2</v>
      </c>
      <c r="W277">
        <v>32</v>
      </c>
      <c r="X277">
        <v>38</v>
      </c>
      <c r="Y277">
        <v>10</v>
      </c>
      <c r="Z277">
        <v>10.00327868852459</v>
      </c>
      <c r="AA277" t="s">
        <v>293</v>
      </c>
      <c r="AB277">
        <v>8</v>
      </c>
      <c r="AC277" t="s">
        <v>294</v>
      </c>
      <c r="AD277">
        <v>2233</v>
      </c>
    </row>
    <row r="278" spans="1:30" x14ac:dyDescent="0.2">
      <c r="A278" t="s">
        <v>289</v>
      </c>
      <c r="B278" t="s">
        <v>290</v>
      </c>
      <c r="C278" t="s">
        <v>291</v>
      </c>
      <c r="D278" t="s">
        <v>338</v>
      </c>
      <c r="E278">
        <f t="shared" si="16"/>
        <v>1</v>
      </c>
      <c r="F278">
        <f t="shared" si="17"/>
        <v>0</v>
      </c>
      <c r="G278" t="str">
        <f t="shared" si="18"/>
        <v>Religion</v>
      </c>
      <c r="H278">
        <f t="shared" si="19"/>
        <v>1</v>
      </c>
      <c r="I278">
        <v>10.695293784215091</v>
      </c>
      <c r="J278">
        <v>305</v>
      </c>
      <c r="K278">
        <v>63</v>
      </c>
      <c r="L278">
        <v>0.20655737704918031</v>
      </c>
      <c r="M278">
        <v>169429</v>
      </c>
      <c r="N278">
        <v>555.50491803278692</v>
      </c>
      <c r="O278">
        <v>1.6065573770491799</v>
      </c>
      <c r="P278">
        <v>1.9765559701829307</v>
      </c>
      <c r="Q278">
        <v>3.003815425526235</v>
      </c>
      <c r="R278">
        <v>23.363008865204051</v>
      </c>
      <c r="S278">
        <v>0.98032786885245904</v>
      </c>
      <c r="T278">
        <v>0.16721311475409836</v>
      </c>
      <c r="U278">
        <v>0</v>
      </c>
      <c r="V278">
        <v>1.9672131147540985E-2</v>
      </c>
      <c r="W278">
        <v>22</v>
      </c>
      <c r="X278">
        <v>52</v>
      </c>
      <c r="Y278">
        <v>11</v>
      </c>
      <c r="Z278">
        <v>11.003246753246749</v>
      </c>
      <c r="AA278" t="s">
        <v>293</v>
      </c>
      <c r="AB278">
        <v>8</v>
      </c>
      <c r="AC278" t="s">
        <v>294</v>
      </c>
      <c r="AD278">
        <v>2233</v>
      </c>
    </row>
    <row r="279" spans="1:30" x14ac:dyDescent="0.2">
      <c r="A279" t="s">
        <v>289</v>
      </c>
      <c r="B279" t="s">
        <v>290</v>
      </c>
      <c r="C279" t="s">
        <v>291</v>
      </c>
      <c r="D279" t="s">
        <v>339</v>
      </c>
      <c r="E279">
        <f t="shared" si="16"/>
        <v>1</v>
      </c>
      <c r="F279">
        <f t="shared" si="17"/>
        <v>0</v>
      </c>
      <c r="G279" t="str">
        <f t="shared" si="18"/>
        <v>Religion</v>
      </c>
      <c r="H279">
        <f t="shared" si="19"/>
        <v>1</v>
      </c>
      <c r="I279">
        <v>10.6955867283068</v>
      </c>
      <c r="J279">
        <v>305</v>
      </c>
      <c r="K279">
        <v>46</v>
      </c>
      <c r="L279">
        <v>0.15081967213114761</v>
      </c>
      <c r="M279">
        <v>133803</v>
      </c>
      <c r="N279">
        <v>438.6983606557377</v>
      </c>
      <c r="O279">
        <v>1.5180327868852459</v>
      </c>
      <c r="P279">
        <v>1.9765559701829307</v>
      </c>
      <c r="Q279">
        <v>4.5720774649962959</v>
      </c>
      <c r="R279">
        <v>46.01895361507141</v>
      </c>
      <c r="S279">
        <v>0.98032786885245904</v>
      </c>
      <c r="T279">
        <v>0.15737704918032788</v>
      </c>
      <c r="U279">
        <v>3.2786885245901639E-3</v>
      </c>
      <c r="V279">
        <v>1.6393442622950821E-2</v>
      </c>
      <c r="W279">
        <v>24</v>
      </c>
      <c r="X279">
        <v>36</v>
      </c>
      <c r="Y279">
        <v>11</v>
      </c>
      <c r="Z279">
        <v>11.003300330032999</v>
      </c>
      <c r="AA279" t="s">
        <v>293</v>
      </c>
      <c r="AB279">
        <v>8</v>
      </c>
      <c r="AC279" t="s">
        <v>294</v>
      </c>
      <c r="AD279">
        <v>2233</v>
      </c>
    </row>
    <row r="280" spans="1:30" x14ac:dyDescent="0.2">
      <c r="A280" t="s">
        <v>289</v>
      </c>
      <c r="B280" t="s">
        <v>290</v>
      </c>
      <c r="C280" t="s">
        <v>291</v>
      </c>
      <c r="D280" t="s">
        <v>340</v>
      </c>
      <c r="E280">
        <f t="shared" si="16"/>
        <v>1</v>
      </c>
      <c r="F280">
        <f t="shared" si="17"/>
        <v>0</v>
      </c>
      <c r="G280" t="str">
        <f t="shared" si="18"/>
        <v>Religion</v>
      </c>
      <c r="H280">
        <f t="shared" si="19"/>
        <v>1</v>
      </c>
      <c r="I280">
        <v>10.69535636945113</v>
      </c>
      <c r="J280">
        <v>304</v>
      </c>
      <c r="K280">
        <v>40</v>
      </c>
      <c r="L280">
        <v>0.13157894736842099</v>
      </c>
      <c r="M280">
        <v>205144</v>
      </c>
      <c r="N280">
        <v>674.81578947368416</v>
      </c>
      <c r="O280">
        <v>2.6019736842105261</v>
      </c>
      <c r="P280">
        <v>1.9765559701829307</v>
      </c>
      <c r="Q280">
        <v>4.7508770373183902</v>
      </c>
      <c r="R280">
        <v>93.948593412971164</v>
      </c>
      <c r="S280">
        <v>0.98355263157894735</v>
      </c>
      <c r="T280">
        <v>0.16447368421052633</v>
      </c>
      <c r="U280">
        <v>0</v>
      </c>
      <c r="V280">
        <v>1.6447368421052631E-2</v>
      </c>
      <c r="W280">
        <v>31</v>
      </c>
      <c r="X280">
        <v>40</v>
      </c>
      <c r="Y280">
        <v>11</v>
      </c>
      <c r="Z280">
        <v>11.00327868852459</v>
      </c>
      <c r="AA280" t="s">
        <v>293</v>
      </c>
      <c r="AB280">
        <v>8</v>
      </c>
      <c r="AC280" t="s">
        <v>294</v>
      </c>
      <c r="AD280">
        <v>2233</v>
      </c>
    </row>
    <row r="281" spans="1:30" x14ac:dyDescent="0.2">
      <c r="A281" t="s">
        <v>289</v>
      </c>
      <c r="B281" t="s">
        <v>290</v>
      </c>
      <c r="C281" t="s">
        <v>291</v>
      </c>
      <c r="D281" t="s">
        <v>341</v>
      </c>
      <c r="E281">
        <f t="shared" si="16"/>
        <v>1</v>
      </c>
      <c r="F281">
        <f t="shared" si="17"/>
        <v>0</v>
      </c>
      <c r="G281" t="str">
        <f t="shared" si="18"/>
        <v>Religion</v>
      </c>
      <c r="H281">
        <f t="shared" si="19"/>
        <v>1</v>
      </c>
      <c r="I281">
        <v>10.6954047174432</v>
      </c>
      <c r="J281">
        <v>304</v>
      </c>
      <c r="K281">
        <v>56</v>
      </c>
      <c r="L281">
        <v>0.18421052631578949</v>
      </c>
      <c r="M281">
        <v>184039</v>
      </c>
      <c r="N281">
        <v>605.39144736842104</v>
      </c>
      <c r="O281">
        <v>2.0789473684210531</v>
      </c>
      <c r="P281">
        <v>1.9765559701829307</v>
      </c>
      <c r="Q281">
        <v>4.6954051969292268</v>
      </c>
      <c r="R281">
        <v>52.991001508201279</v>
      </c>
      <c r="S281">
        <v>1</v>
      </c>
      <c r="T281">
        <v>0.14473684210526316</v>
      </c>
      <c r="U281">
        <v>0</v>
      </c>
      <c r="V281">
        <v>0</v>
      </c>
      <c r="W281">
        <v>66</v>
      </c>
      <c r="X281">
        <v>47</v>
      </c>
      <c r="Y281">
        <v>9</v>
      </c>
      <c r="Z281">
        <v>9.0037878787878789</v>
      </c>
      <c r="AA281" t="s">
        <v>293</v>
      </c>
      <c r="AB281">
        <v>8</v>
      </c>
      <c r="AC281" t="s">
        <v>294</v>
      </c>
      <c r="AD281">
        <v>2233</v>
      </c>
    </row>
    <row r="282" spans="1:30" x14ac:dyDescent="0.2">
      <c r="A282" t="s">
        <v>289</v>
      </c>
      <c r="B282" t="s">
        <v>290</v>
      </c>
      <c r="C282" t="s">
        <v>291</v>
      </c>
      <c r="D282" t="s">
        <v>342</v>
      </c>
      <c r="E282">
        <f t="shared" si="16"/>
        <v>1</v>
      </c>
      <c r="F282">
        <f t="shared" si="17"/>
        <v>0</v>
      </c>
      <c r="G282" t="str">
        <f t="shared" si="18"/>
        <v>Religion</v>
      </c>
      <c r="H282">
        <f t="shared" si="19"/>
        <v>1</v>
      </c>
      <c r="I282">
        <v>10.69552961640944</v>
      </c>
      <c r="J282">
        <v>303</v>
      </c>
      <c r="K282">
        <v>51</v>
      </c>
      <c r="L282">
        <v>0.1683168316831683</v>
      </c>
      <c r="M282">
        <v>183538</v>
      </c>
      <c r="N282">
        <v>605.7359735973597</v>
      </c>
      <c r="O282">
        <v>2.224422442244224</v>
      </c>
      <c r="P282">
        <v>1.9765559701829307</v>
      </c>
      <c r="Q282">
        <v>3.8497643750949599</v>
      </c>
      <c r="R282">
        <v>50.877278212039279</v>
      </c>
      <c r="S282">
        <v>0.9636963696369637</v>
      </c>
      <c r="T282">
        <v>0.14521452145214522</v>
      </c>
      <c r="U282">
        <v>6.6006600660066007E-3</v>
      </c>
      <c r="V282">
        <v>2.9702970297029702E-2</v>
      </c>
      <c r="W282">
        <v>20</v>
      </c>
      <c r="X282">
        <v>51</v>
      </c>
      <c r="Y282">
        <v>9</v>
      </c>
      <c r="Z282">
        <v>9.0032679738562091</v>
      </c>
      <c r="AA282" t="s">
        <v>293</v>
      </c>
      <c r="AB282">
        <v>8</v>
      </c>
      <c r="AC282" t="s">
        <v>294</v>
      </c>
      <c r="AD282">
        <v>2233</v>
      </c>
    </row>
    <row r="283" spans="1:30" x14ac:dyDescent="0.2">
      <c r="A283" t="s">
        <v>289</v>
      </c>
      <c r="B283" t="s">
        <v>290</v>
      </c>
      <c r="C283" t="s">
        <v>291</v>
      </c>
      <c r="D283" t="s">
        <v>343</v>
      </c>
      <c r="E283">
        <f t="shared" si="16"/>
        <v>1</v>
      </c>
      <c r="F283">
        <f t="shared" si="17"/>
        <v>0</v>
      </c>
      <c r="G283" t="str">
        <f t="shared" si="18"/>
        <v>Religion</v>
      </c>
      <c r="H283">
        <f t="shared" si="19"/>
        <v>1</v>
      </c>
      <c r="I283">
        <v>10.69614152493347</v>
      </c>
      <c r="J283">
        <v>299</v>
      </c>
      <c r="K283">
        <v>76</v>
      </c>
      <c r="L283">
        <v>0.25418060200668902</v>
      </c>
      <c r="M283">
        <v>122336</v>
      </c>
      <c r="N283">
        <v>409.15050167224081</v>
      </c>
      <c r="O283">
        <v>2.812709030100335</v>
      </c>
      <c r="P283">
        <v>1.9765559701829307</v>
      </c>
      <c r="Q283">
        <v>4.9809702472938282</v>
      </c>
      <c r="R283">
        <v>55.118368131238277</v>
      </c>
      <c r="S283">
        <v>0.97324414715719065</v>
      </c>
      <c r="T283">
        <v>0.23745819397993312</v>
      </c>
      <c r="U283">
        <v>3.3444816053511705E-3</v>
      </c>
      <c r="V283">
        <v>2.3411371237458192E-2</v>
      </c>
      <c r="W283">
        <v>47</v>
      </c>
      <c r="X283">
        <v>72</v>
      </c>
      <c r="Y283">
        <v>9</v>
      </c>
      <c r="Z283">
        <v>9.0034482758620697</v>
      </c>
      <c r="AA283" t="s">
        <v>293</v>
      </c>
      <c r="AB283">
        <v>8</v>
      </c>
      <c r="AC283" t="s">
        <v>294</v>
      </c>
      <c r="AD283">
        <v>2233</v>
      </c>
    </row>
    <row r="284" spans="1:30" x14ac:dyDescent="0.2">
      <c r="A284" t="s">
        <v>289</v>
      </c>
      <c r="B284" t="s">
        <v>290</v>
      </c>
      <c r="C284" t="s">
        <v>291</v>
      </c>
      <c r="D284" t="s">
        <v>344</v>
      </c>
      <c r="E284">
        <f t="shared" si="16"/>
        <v>1</v>
      </c>
      <c r="F284">
        <f t="shared" si="17"/>
        <v>0</v>
      </c>
      <c r="G284" t="str">
        <f t="shared" si="18"/>
        <v>Religion</v>
      </c>
      <c r="H284">
        <f t="shared" si="19"/>
        <v>1</v>
      </c>
      <c r="I284">
        <v>10.695804210741761</v>
      </c>
      <c r="J284">
        <v>296</v>
      </c>
      <c r="K284">
        <v>44</v>
      </c>
      <c r="L284">
        <v>0.14864864864864871</v>
      </c>
      <c r="M284">
        <v>152355</v>
      </c>
      <c r="N284">
        <v>514.71283783783781</v>
      </c>
      <c r="O284">
        <v>1.5033783783783781</v>
      </c>
      <c r="P284">
        <v>1.9765559701829307</v>
      </c>
      <c r="Q284">
        <v>3.6881963326901142</v>
      </c>
      <c r="R284">
        <v>37.30107654652501</v>
      </c>
      <c r="S284">
        <v>0.98310810810810811</v>
      </c>
      <c r="T284">
        <v>0.21283783783783783</v>
      </c>
      <c r="U284">
        <v>3.3783783783783786E-3</v>
      </c>
      <c r="V284">
        <v>1.3513513513513514E-2</v>
      </c>
      <c r="W284">
        <v>21</v>
      </c>
      <c r="X284">
        <v>35</v>
      </c>
      <c r="Y284">
        <v>10</v>
      </c>
      <c r="Z284">
        <v>10.003367003367</v>
      </c>
      <c r="AA284" t="s">
        <v>293</v>
      </c>
      <c r="AB284">
        <v>8</v>
      </c>
      <c r="AC284" t="s">
        <v>294</v>
      </c>
      <c r="AD284">
        <v>2233</v>
      </c>
    </row>
    <row r="285" spans="1:30" x14ac:dyDescent="0.2">
      <c r="A285" t="s">
        <v>289</v>
      </c>
      <c r="B285" t="s">
        <v>290</v>
      </c>
      <c r="C285" t="s">
        <v>291</v>
      </c>
      <c r="D285" t="s">
        <v>345</v>
      </c>
      <c r="E285">
        <f t="shared" si="16"/>
        <v>1</v>
      </c>
      <c r="F285">
        <f t="shared" si="17"/>
        <v>0</v>
      </c>
      <c r="G285" t="str">
        <f t="shared" si="18"/>
        <v>Religion</v>
      </c>
      <c r="H285">
        <f t="shared" si="19"/>
        <v>1</v>
      </c>
      <c r="I285">
        <v>10.69602891545839</v>
      </c>
      <c r="J285">
        <v>294</v>
      </c>
      <c r="K285">
        <v>40</v>
      </c>
      <c r="L285">
        <v>0.1360544217687075</v>
      </c>
      <c r="M285">
        <v>390068</v>
      </c>
      <c r="N285">
        <v>1326.761904761905</v>
      </c>
      <c r="O285">
        <v>2.387755102040817</v>
      </c>
      <c r="P285">
        <v>1.9765559701829307</v>
      </c>
      <c r="Q285">
        <v>4.0817985489636568</v>
      </c>
      <c r="R285">
        <v>71.635564534312181</v>
      </c>
      <c r="S285">
        <v>0.9625850340136054</v>
      </c>
      <c r="T285">
        <v>6.4625850340136057E-2</v>
      </c>
      <c r="U285">
        <v>0</v>
      </c>
      <c r="V285">
        <v>3.7414965986394558E-2</v>
      </c>
      <c r="W285">
        <v>21</v>
      </c>
      <c r="X285">
        <v>38</v>
      </c>
      <c r="Y285">
        <v>10</v>
      </c>
      <c r="Z285">
        <v>10.00335570469799</v>
      </c>
      <c r="AA285" t="s">
        <v>293</v>
      </c>
      <c r="AB285">
        <v>8</v>
      </c>
      <c r="AC285" t="s">
        <v>294</v>
      </c>
      <c r="AD285">
        <v>2233</v>
      </c>
    </row>
    <row r="286" spans="1:30" x14ac:dyDescent="0.2">
      <c r="A286" t="s">
        <v>289</v>
      </c>
      <c r="B286" t="s">
        <v>290</v>
      </c>
      <c r="C286" t="s">
        <v>291</v>
      </c>
      <c r="D286" t="s">
        <v>346</v>
      </c>
      <c r="E286">
        <f t="shared" si="16"/>
        <v>1</v>
      </c>
      <c r="F286">
        <f t="shared" si="17"/>
        <v>0</v>
      </c>
      <c r="G286" t="str">
        <f t="shared" si="18"/>
        <v>Religion</v>
      </c>
      <c r="H286">
        <f t="shared" si="19"/>
        <v>1</v>
      </c>
      <c r="I286">
        <v>10.695860219740551</v>
      </c>
      <c r="J286">
        <v>292</v>
      </c>
      <c r="K286">
        <v>55</v>
      </c>
      <c r="L286">
        <v>0.18835616438356159</v>
      </c>
      <c r="M286">
        <v>169980</v>
      </c>
      <c r="N286">
        <v>582.1232876712329</v>
      </c>
      <c r="O286">
        <v>2.2226027397260268</v>
      </c>
      <c r="P286">
        <v>1.9765559701829307</v>
      </c>
      <c r="Q286">
        <v>6.153015396506845</v>
      </c>
      <c r="R286">
        <v>72.605581678780766</v>
      </c>
      <c r="S286">
        <v>0.9726027397260274</v>
      </c>
      <c r="T286">
        <v>0.31164383561643838</v>
      </c>
      <c r="U286">
        <v>0</v>
      </c>
      <c r="V286">
        <v>2.7397260273972601E-2</v>
      </c>
      <c r="W286">
        <v>18</v>
      </c>
      <c r="X286">
        <v>43</v>
      </c>
      <c r="Y286">
        <v>9</v>
      </c>
      <c r="Z286">
        <v>9.0034482758620697</v>
      </c>
      <c r="AA286" t="s">
        <v>293</v>
      </c>
      <c r="AB286">
        <v>8</v>
      </c>
      <c r="AC286" t="s">
        <v>294</v>
      </c>
      <c r="AD286">
        <v>2233</v>
      </c>
    </row>
    <row r="287" spans="1:30" x14ac:dyDescent="0.2">
      <c r="A287" t="s">
        <v>289</v>
      </c>
      <c r="B287" t="s">
        <v>290</v>
      </c>
      <c r="C287" t="s">
        <v>291</v>
      </c>
      <c r="D287" t="s">
        <v>347</v>
      </c>
      <c r="E287">
        <f t="shared" si="16"/>
        <v>1</v>
      </c>
      <c r="F287">
        <f t="shared" si="17"/>
        <v>0</v>
      </c>
      <c r="G287" t="str">
        <f t="shared" si="18"/>
        <v>Religion</v>
      </c>
      <c r="H287">
        <f t="shared" si="19"/>
        <v>1</v>
      </c>
      <c r="I287">
        <v>10.696085358224311</v>
      </c>
      <c r="J287">
        <v>292</v>
      </c>
      <c r="K287">
        <v>64</v>
      </c>
      <c r="L287">
        <v>0.21917808219178081</v>
      </c>
      <c r="M287">
        <v>112005</v>
      </c>
      <c r="N287">
        <v>383.57876712328772</v>
      </c>
      <c r="O287">
        <v>2.506849315068493</v>
      </c>
      <c r="P287">
        <v>1.9765559701829307</v>
      </c>
      <c r="Q287">
        <v>5.8922270235649741</v>
      </c>
      <c r="R287">
        <v>67.392346582024388</v>
      </c>
      <c r="S287">
        <v>0.9726027397260274</v>
      </c>
      <c r="T287">
        <v>0.30136986301369861</v>
      </c>
      <c r="U287">
        <v>6.8493150684931503E-3</v>
      </c>
      <c r="V287">
        <v>2.0547945205479451E-2</v>
      </c>
      <c r="W287">
        <v>16</v>
      </c>
      <c r="X287">
        <v>54</v>
      </c>
      <c r="Y287">
        <v>11</v>
      </c>
      <c r="Z287">
        <v>11.00343642611684</v>
      </c>
      <c r="AA287" t="s">
        <v>293</v>
      </c>
      <c r="AB287">
        <v>8</v>
      </c>
      <c r="AC287" t="s">
        <v>294</v>
      </c>
      <c r="AD287">
        <v>2233</v>
      </c>
    </row>
    <row r="288" spans="1:30" x14ac:dyDescent="0.2">
      <c r="A288" t="s">
        <v>289</v>
      </c>
      <c r="B288" t="s">
        <v>290</v>
      </c>
      <c r="C288" t="s">
        <v>291</v>
      </c>
      <c r="D288" t="s">
        <v>348</v>
      </c>
      <c r="E288">
        <f t="shared" si="16"/>
        <v>1</v>
      </c>
      <c r="F288">
        <f t="shared" si="17"/>
        <v>0</v>
      </c>
      <c r="G288" t="str">
        <f t="shared" si="18"/>
        <v>Religion</v>
      </c>
      <c r="H288">
        <f t="shared" si="19"/>
        <v>1</v>
      </c>
      <c r="I288">
        <v>10.69570132757655</v>
      </c>
      <c r="J288">
        <v>291</v>
      </c>
      <c r="K288">
        <v>58</v>
      </c>
      <c r="L288">
        <v>0.19931271477663229</v>
      </c>
      <c r="M288">
        <v>142527</v>
      </c>
      <c r="N288">
        <v>489.78350515463922</v>
      </c>
      <c r="O288">
        <v>3.0824742268041239</v>
      </c>
      <c r="P288">
        <v>1.9765559701829307</v>
      </c>
      <c r="Q288">
        <v>4.6186575992590289</v>
      </c>
      <c r="R288">
        <v>71.429928733368087</v>
      </c>
      <c r="S288">
        <v>0.97938144329896903</v>
      </c>
      <c r="T288">
        <v>9.9656357388316158E-2</v>
      </c>
      <c r="U288">
        <v>3.4364261168384879E-3</v>
      </c>
      <c r="V288">
        <v>1.7182130584192441E-2</v>
      </c>
      <c r="W288">
        <v>59</v>
      </c>
      <c r="X288">
        <v>56</v>
      </c>
      <c r="Y288">
        <v>9</v>
      </c>
      <c r="Z288">
        <v>9.0034364261168385</v>
      </c>
      <c r="AA288" t="s">
        <v>293</v>
      </c>
      <c r="AB288">
        <v>8</v>
      </c>
      <c r="AC288" t="s">
        <v>294</v>
      </c>
      <c r="AD288">
        <v>2233</v>
      </c>
    </row>
    <row r="289" spans="1:30" x14ac:dyDescent="0.2">
      <c r="A289" t="s">
        <v>289</v>
      </c>
      <c r="B289" t="s">
        <v>290</v>
      </c>
      <c r="C289" t="s">
        <v>291</v>
      </c>
      <c r="D289" t="s">
        <v>349</v>
      </c>
      <c r="E289">
        <f t="shared" si="16"/>
        <v>1</v>
      </c>
      <c r="F289">
        <f t="shared" si="17"/>
        <v>0</v>
      </c>
      <c r="G289" t="str">
        <f t="shared" si="18"/>
        <v>Religion</v>
      </c>
      <c r="H289">
        <f t="shared" si="19"/>
        <v>1</v>
      </c>
      <c r="I289">
        <v>10.695916755220949</v>
      </c>
      <c r="J289">
        <v>290</v>
      </c>
      <c r="K289">
        <v>51</v>
      </c>
      <c r="L289">
        <v>0.1758620689655172</v>
      </c>
      <c r="M289">
        <v>156233</v>
      </c>
      <c r="N289">
        <v>538.73448275862074</v>
      </c>
      <c r="O289">
        <v>1.893103448275862</v>
      </c>
      <c r="P289">
        <v>1.9765559701829307</v>
      </c>
      <c r="Q289">
        <v>3.017260550640446</v>
      </c>
      <c r="R289">
        <v>32.479922398070677</v>
      </c>
      <c r="S289">
        <v>0.97241379310344822</v>
      </c>
      <c r="T289">
        <v>6.8965517241379309E-2</v>
      </c>
      <c r="U289">
        <v>6.8965517241379309E-3</v>
      </c>
      <c r="V289">
        <v>2.0689655172413793E-2</v>
      </c>
      <c r="W289">
        <v>42</v>
      </c>
      <c r="X289">
        <v>43</v>
      </c>
      <c r="Y289">
        <v>8</v>
      </c>
      <c r="Z289">
        <v>8.0034013605442169</v>
      </c>
      <c r="AA289" t="s">
        <v>293</v>
      </c>
      <c r="AB289">
        <v>8</v>
      </c>
      <c r="AC289" t="s">
        <v>294</v>
      </c>
      <c r="AD289">
        <v>2233</v>
      </c>
    </row>
    <row r="290" spans="1:30" x14ac:dyDescent="0.2">
      <c r="A290" t="s">
        <v>289</v>
      </c>
      <c r="B290" t="s">
        <v>290</v>
      </c>
      <c r="C290" t="s">
        <v>291</v>
      </c>
      <c r="D290" t="s">
        <v>350</v>
      </c>
      <c r="E290">
        <f t="shared" si="16"/>
        <v>1</v>
      </c>
      <c r="F290">
        <f t="shared" si="17"/>
        <v>0</v>
      </c>
      <c r="G290" t="str">
        <f t="shared" si="18"/>
        <v>Religion</v>
      </c>
      <c r="H290">
        <f t="shared" si="19"/>
        <v>1</v>
      </c>
      <c r="I290">
        <v>10.69575460804297</v>
      </c>
      <c r="J290">
        <v>288</v>
      </c>
      <c r="K290">
        <v>46</v>
      </c>
      <c r="L290">
        <v>0.15972222222222221</v>
      </c>
      <c r="M290">
        <v>236014</v>
      </c>
      <c r="N290">
        <v>819.49305555555554</v>
      </c>
      <c r="O290">
        <v>2.0243055555555549</v>
      </c>
      <c r="P290">
        <v>1.9765559701829307</v>
      </c>
      <c r="Q290">
        <v>4.7625183214312656</v>
      </c>
      <c r="R290">
        <v>60.359743073791911</v>
      </c>
      <c r="S290">
        <v>0.97569444444444442</v>
      </c>
      <c r="T290">
        <v>0.24305555555555555</v>
      </c>
      <c r="U290">
        <v>3.472222222222222E-3</v>
      </c>
      <c r="V290">
        <v>2.0833333333333332E-2</v>
      </c>
      <c r="W290">
        <v>22</v>
      </c>
      <c r="X290">
        <v>46</v>
      </c>
      <c r="Y290">
        <v>8</v>
      </c>
      <c r="Z290">
        <v>8.0034129692832767</v>
      </c>
      <c r="AA290" t="s">
        <v>293</v>
      </c>
      <c r="AB290">
        <v>8</v>
      </c>
      <c r="AC290" t="s">
        <v>294</v>
      </c>
      <c r="AD290">
        <v>2233</v>
      </c>
    </row>
    <row r="291" spans="1:30" x14ac:dyDescent="0.2">
      <c r="A291" t="s">
        <v>289</v>
      </c>
      <c r="B291" t="s">
        <v>290</v>
      </c>
      <c r="C291" t="s">
        <v>291</v>
      </c>
      <c r="D291" t="s">
        <v>351</v>
      </c>
      <c r="E291">
        <f t="shared" si="16"/>
        <v>1</v>
      </c>
      <c r="F291">
        <f t="shared" si="17"/>
        <v>0</v>
      </c>
      <c r="G291" t="str">
        <f t="shared" si="18"/>
        <v>Religion</v>
      </c>
      <c r="H291">
        <f t="shared" si="19"/>
        <v>1</v>
      </c>
      <c r="I291">
        <v>10.69625345432569</v>
      </c>
      <c r="J291">
        <v>287</v>
      </c>
      <c r="K291">
        <v>59</v>
      </c>
      <c r="L291">
        <v>0.20557491289198609</v>
      </c>
      <c r="M291">
        <v>109963</v>
      </c>
      <c r="N291">
        <v>383.14634146341461</v>
      </c>
      <c r="O291">
        <v>1.5540069686411151</v>
      </c>
      <c r="P291">
        <v>1.9765559701829307</v>
      </c>
      <c r="Q291">
        <v>3.9726424559681992</v>
      </c>
      <c r="R291">
        <v>30.030483650200281</v>
      </c>
      <c r="S291">
        <v>0.98606271777003485</v>
      </c>
      <c r="T291">
        <v>0.14982578397212543</v>
      </c>
      <c r="U291">
        <v>0</v>
      </c>
      <c r="V291">
        <v>1.3937282229965157E-2</v>
      </c>
      <c r="W291">
        <v>27</v>
      </c>
      <c r="X291">
        <v>40</v>
      </c>
      <c r="Y291">
        <v>9</v>
      </c>
      <c r="Z291">
        <v>9.0033898305084747</v>
      </c>
      <c r="AA291" t="s">
        <v>293</v>
      </c>
      <c r="AB291">
        <v>8</v>
      </c>
      <c r="AC291" t="s">
        <v>294</v>
      </c>
      <c r="AD291">
        <v>2233</v>
      </c>
    </row>
    <row r="292" spans="1:30" x14ac:dyDescent="0.2">
      <c r="A292" t="s">
        <v>289</v>
      </c>
      <c r="B292" t="s">
        <v>290</v>
      </c>
      <c r="C292" t="s">
        <v>291</v>
      </c>
      <c r="D292" t="s">
        <v>352</v>
      </c>
      <c r="E292">
        <f t="shared" si="16"/>
        <v>1</v>
      </c>
      <c r="F292">
        <f t="shared" si="17"/>
        <v>0</v>
      </c>
      <c r="G292" t="str">
        <f t="shared" si="18"/>
        <v>Religion</v>
      </c>
      <c r="H292">
        <f t="shared" si="19"/>
        <v>1</v>
      </c>
      <c r="I292">
        <v>10.69749683299194</v>
      </c>
      <c r="J292">
        <v>280</v>
      </c>
      <c r="K292">
        <v>36</v>
      </c>
      <c r="L292">
        <v>0.12857142857142859</v>
      </c>
      <c r="M292">
        <v>217542</v>
      </c>
      <c r="N292">
        <v>776.93571428571431</v>
      </c>
      <c r="O292">
        <v>1.35</v>
      </c>
      <c r="P292">
        <v>1.9765559701829307</v>
      </c>
      <c r="Q292">
        <v>3.2011481289899408</v>
      </c>
      <c r="R292">
        <v>33.612055354394393</v>
      </c>
      <c r="S292">
        <v>0.99285714285714288</v>
      </c>
      <c r="T292">
        <v>0.15</v>
      </c>
      <c r="U292">
        <v>0</v>
      </c>
      <c r="V292">
        <v>7.1428571428571426E-3</v>
      </c>
      <c r="W292">
        <v>21</v>
      </c>
      <c r="X292">
        <v>33</v>
      </c>
      <c r="Y292">
        <v>11</v>
      </c>
      <c r="Z292">
        <v>11.003584229390681</v>
      </c>
      <c r="AA292" t="s">
        <v>293</v>
      </c>
      <c r="AB292">
        <v>8</v>
      </c>
      <c r="AC292" t="s">
        <v>294</v>
      </c>
      <c r="AD292">
        <v>2233</v>
      </c>
    </row>
    <row r="293" spans="1:30" x14ac:dyDescent="0.2">
      <c r="A293" t="s">
        <v>289</v>
      </c>
      <c r="B293" t="s">
        <v>290</v>
      </c>
      <c r="C293" t="s">
        <v>291</v>
      </c>
      <c r="D293" t="s">
        <v>353</v>
      </c>
      <c r="E293">
        <f t="shared" si="16"/>
        <v>1</v>
      </c>
      <c r="F293">
        <f t="shared" si="17"/>
        <v>0</v>
      </c>
      <c r="G293" t="str">
        <f t="shared" si="18"/>
        <v>Religion</v>
      </c>
      <c r="H293">
        <f t="shared" si="19"/>
        <v>1</v>
      </c>
      <c r="I293">
        <v>10.697451395300449</v>
      </c>
      <c r="J293">
        <v>277</v>
      </c>
      <c r="K293">
        <v>36</v>
      </c>
      <c r="L293">
        <v>0.1299638989169675</v>
      </c>
      <c r="M293">
        <v>193621</v>
      </c>
      <c r="N293">
        <v>698.99277978339353</v>
      </c>
      <c r="O293">
        <v>1.6895306859205781</v>
      </c>
      <c r="P293">
        <v>1.9765559701829307</v>
      </c>
      <c r="Q293">
        <v>3.8068870113949691</v>
      </c>
      <c r="R293">
        <v>49.489531148134603</v>
      </c>
      <c r="S293">
        <v>0.97111913357400725</v>
      </c>
      <c r="T293">
        <v>0.1263537906137184</v>
      </c>
      <c r="U293">
        <v>3.6101083032490976E-3</v>
      </c>
      <c r="V293">
        <v>2.5270758122743681E-2</v>
      </c>
      <c r="W293">
        <v>35</v>
      </c>
      <c r="X293">
        <v>33</v>
      </c>
      <c r="Y293">
        <v>10</v>
      </c>
      <c r="Z293">
        <v>10.00350877192983</v>
      </c>
      <c r="AA293" t="s">
        <v>293</v>
      </c>
      <c r="AB293">
        <v>8</v>
      </c>
      <c r="AC293" t="s">
        <v>294</v>
      </c>
      <c r="AD293">
        <v>2233</v>
      </c>
    </row>
    <row r="294" spans="1:30" x14ac:dyDescent="0.2">
      <c r="A294" t="s">
        <v>289</v>
      </c>
      <c r="B294" t="s">
        <v>290</v>
      </c>
      <c r="C294" t="s">
        <v>291</v>
      </c>
      <c r="D294" t="s">
        <v>354</v>
      </c>
      <c r="E294">
        <f t="shared" si="16"/>
        <v>1</v>
      </c>
      <c r="F294">
        <f t="shared" si="17"/>
        <v>0</v>
      </c>
      <c r="G294" t="str">
        <f t="shared" si="18"/>
        <v>Religion</v>
      </c>
      <c r="H294">
        <f t="shared" si="19"/>
        <v>1</v>
      </c>
      <c r="I294">
        <v>10.69775621212694</v>
      </c>
      <c r="J294">
        <v>274</v>
      </c>
      <c r="K294">
        <v>42</v>
      </c>
      <c r="L294">
        <v>0.15328467153284669</v>
      </c>
      <c r="M294">
        <v>107571</v>
      </c>
      <c r="N294">
        <v>392.59489051094891</v>
      </c>
      <c r="O294">
        <v>1.755474452554745</v>
      </c>
      <c r="P294">
        <v>1.9765559701829307</v>
      </c>
      <c r="Q294">
        <v>6.7112770614578832</v>
      </c>
      <c r="R294">
        <v>76.860101584791465</v>
      </c>
      <c r="S294">
        <v>0.98540145985401462</v>
      </c>
      <c r="T294">
        <v>0.50729927007299269</v>
      </c>
      <c r="U294">
        <v>0</v>
      </c>
      <c r="V294">
        <v>1.4598540145985401E-2</v>
      </c>
      <c r="W294">
        <v>71</v>
      </c>
      <c r="X294">
        <v>38</v>
      </c>
      <c r="Y294">
        <v>7</v>
      </c>
      <c r="Z294">
        <v>7.0036764705882364</v>
      </c>
      <c r="AA294" t="s">
        <v>293</v>
      </c>
      <c r="AB294">
        <v>8</v>
      </c>
      <c r="AC294" t="s">
        <v>294</v>
      </c>
      <c r="AD294">
        <v>2233</v>
      </c>
    </row>
    <row r="295" spans="1:30" x14ac:dyDescent="0.2">
      <c r="A295" t="s">
        <v>289</v>
      </c>
      <c r="B295" t="s">
        <v>290</v>
      </c>
      <c r="C295" t="s">
        <v>291</v>
      </c>
      <c r="D295" t="s">
        <v>355</v>
      </c>
      <c r="E295">
        <f t="shared" si="16"/>
        <v>1</v>
      </c>
      <c r="F295">
        <f t="shared" si="17"/>
        <v>0</v>
      </c>
      <c r="G295" t="str">
        <f t="shared" si="18"/>
        <v>Religion</v>
      </c>
      <c r="H295">
        <f t="shared" si="19"/>
        <v>1</v>
      </c>
      <c r="I295">
        <v>10.69780115036817</v>
      </c>
      <c r="J295">
        <v>273</v>
      </c>
      <c r="K295">
        <v>35</v>
      </c>
      <c r="L295">
        <v>0.12820512820512819</v>
      </c>
      <c r="M295">
        <v>141530</v>
      </c>
      <c r="N295">
        <v>518.42490842490838</v>
      </c>
      <c r="O295">
        <v>2.3296703296703298</v>
      </c>
      <c r="P295">
        <v>1.9765559701829307</v>
      </c>
      <c r="Q295">
        <v>5.7492669430254821</v>
      </c>
      <c r="R295">
        <v>104.47239359326311</v>
      </c>
      <c r="S295">
        <v>0.98901098901098905</v>
      </c>
      <c r="T295">
        <v>0.30036630036630035</v>
      </c>
      <c r="U295">
        <v>0</v>
      </c>
      <c r="V295">
        <v>1.098901098901099E-2</v>
      </c>
      <c r="W295">
        <v>31</v>
      </c>
      <c r="X295">
        <v>30</v>
      </c>
      <c r="Y295">
        <v>10</v>
      </c>
      <c r="Z295">
        <v>10.003610108303249</v>
      </c>
      <c r="AA295" t="s">
        <v>293</v>
      </c>
      <c r="AB295">
        <v>8</v>
      </c>
      <c r="AC295" t="s">
        <v>294</v>
      </c>
      <c r="AD295">
        <v>2233</v>
      </c>
    </row>
    <row r="296" spans="1:30" x14ac:dyDescent="0.2">
      <c r="A296" t="s">
        <v>289</v>
      </c>
      <c r="B296" t="s">
        <v>290</v>
      </c>
      <c r="C296" t="s">
        <v>291</v>
      </c>
      <c r="D296" t="s">
        <v>356</v>
      </c>
      <c r="E296">
        <f t="shared" si="16"/>
        <v>1</v>
      </c>
      <c r="F296">
        <f t="shared" si="17"/>
        <v>0</v>
      </c>
      <c r="G296" t="str">
        <f t="shared" si="18"/>
        <v>Religion</v>
      </c>
      <c r="H296">
        <f t="shared" si="19"/>
        <v>1</v>
      </c>
      <c r="I296">
        <v>10.69760464284078</v>
      </c>
      <c r="J296">
        <v>272</v>
      </c>
      <c r="K296">
        <v>38</v>
      </c>
      <c r="L296">
        <v>0.13970588235294121</v>
      </c>
      <c r="M296">
        <v>121944</v>
      </c>
      <c r="N296">
        <v>448.3235294117647</v>
      </c>
      <c r="O296">
        <v>4.1875</v>
      </c>
      <c r="P296">
        <v>1.9765559701829307</v>
      </c>
      <c r="Q296">
        <v>3.7174811299542481</v>
      </c>
      <c r="R296">
        <v>111.42660544783919</v>
      </c>
      <c r="S296">
        <v>0.9779411764705882</v>
      </c>
      <c r="T296">
        <v>5.514705882352941E-2</v>
      </c>
      <c r="U296">
        <v>0</v>
      </c>
      <c r="V296">
        <v>2.2058823529411766E-2</v>
      </c>
      <c r="W296">
        <v>14</v>
      </c>
      <c r="X296">
        <v>49</v>
      </c>
      <c r="Y296">
        <v>9</v>
      </c>
      <c r="Z296">
        <v>9.0037037037037031</v>
      </c>
      <c r="AA296" t="s">
        <v>293</v>
      </c>
      <c r="AB296">
        <v>8</v>
      </c>
      <c r="AC296" t="s">
        <v>294</v>
      </c>
      <c r="AD296">
        <v>2233</v>
      </c>
    </row>
    <row r="297" spans="1:30" x14ac:dyDescent="0.2">
      <c r="A297" t="s">
        <v>289</v>
      </c>
      <c r="B297" t="s">
        <v>290</v>
      </c>
      <c r="C297" t="s">
        <v>291</v>
      </c>
      <c r="D297" t="s">
        <v>357</v>
      </c>
      <c r="E297">
        <f t="shared" si="16"/>
        <v>1</v>
      </c>
      <c r="F297">
        <f t="shared" si="17"/>
        <v>0</v>
      </c>
      <c r="G297" t="str">
        <f t="shared" si="18"/>
        <v>Religion</v>
      </c>
      <c r="H297">
        <f t="shared" si="19"/>
        <v>1</v>
      </c>
      <c r="I297">
        <v>10.69770192103592</v>
      </c>
      <c r="J297">
        <v>271</v>
      </c>
      <c r="K297">
        <v>53</v>
      </c>
      <c r="L297">
        <v>0.19557195571955721</v>
      </c>
      <c r="M297">
        <v>130127</v>
      </c>
      <c r="N297">
        <v>480.17343173431732</v>
      </c>
      <c r="O297">
        <v>2.0627306273062729</v>
      </c>
      <c r="P297">
        <v>1.9765559701829307</v>
      </c>
      <c r="Q297">
        <v>3.9717984645252979</v>
      </c>
      <c r="R297">
        <v>41.89123286169135</v>
      </c>
      <c r="S297">
        <v>0.98892988929889303</v>
      </c>
      <c r="T297">
        <v>0.1918819188191882</v>
      </c>
      <c r="U297">
        <v>3.6900369003690036E-3</v>
      </c>
      <c r="V297">
        <v>7.3800738007380072E-3</v>
      </c>
      <c r="W297">
        <v>16</v>
      </c>
      <c r="X297">
        <v>44</v>
      </c>
      <c r="Y297">
        <v>10</v>
      </c>
      <c r="Z297">
        <v>10.003717472118961</v>
      </c>
      <c r="AA297" t="s">
        <v>293</v>
      </c>
      <c r="AB297">
        <v>8</v>
      </c>
      <c r="AC297" t="s">
        <v>294</v>
      </c>
      <c r="AD297">
        <v>2233</v>
      </c>
    </row>
    <row r="298" spans="1:30" x14ac:dyDescent="0.2">
      <c r="A298" t="s">
        <v>289</v>
      </c>
      <c r="B298" t="s">
        <v>290</v>
      </c>
      <c r="C298" t="s">
        <v>291</v>
      </c>
      <c r="D298" t="s">
        <v>358</v>
      </c>
      <c r="E298">
        <f t="shared" si="16"/>
        <v>1</v>
      </c>
      <c r="F298">
        <f t="shared" si="17"/>
        <v>0</v>
      </c>
      <c r="G298" t="str">
        <f t="shared" si="18"/>
        <v>Religion</v>
      </c>
      <c r="H298">
        <f t="shared" si="19"/>
        <v>1</v>
      </c>
      <c r="I298">
        <v>10.697648488843789</v>
      </c>
      <c r="J298">
        <v>267</v>
      </c>
      <c r="K298">
        <v>55</v>
      </c>
      <c r="L298">
        <v>0.20599250936329591</v>
      </c>
      <c r="M298">
        <v>116372</v>
      </c>
      <c r="N298">
        <v>435.85018726591761</v>
      </c>
      <c r="O298">
        <v>2.363295880149813</v>
      </c>
      <c r="P298">
        <v>1.9765559701829307</v>
      </c>
      <c r="Q298">
        <v>5.6148747123161007</v>
      </c>
      <c r="R298">
        <v>64.417926244935629</v>
      </c>
      <c r="S298">
        <v>0.99250936329588013</v>
      </c>
      <c r="T298">
        <v>0.15355805243445692</v>
      </c>
      <c r="U298">
        <v>0</v>
      </c>
      <c r="V298">
        <v>7.4906367041198503E-3</v>
      </c>
      <c r="W298">
        <v>20</v>
      </c>
      <c r="X298">
        <v>47</v>
      </c>
      <c r="Y298">
        <v>9</v>
      </c>
      <c r="Z298">
        <v>9.0039370078740166</v>
      </c>
      <c r="AA298" t="s">
        <v>293</v>
      </c>
      <c r="AB298">
        <v>8</v>
      </c>
      <c r="AC298" t="s">
        <v>294</v>
      </c>
      <c r="AD298">
        <v>2233</v>
      </c>
    </row>
    <row r="299" spans="1:30" x14ac:dyDescent="0.2">
      <c r="A299" t="s">
        <v>289</v>
      </c>
      <c r="B299" t="s">
        <v>290</v>
      </c>
      <c r="C299" t="s">
        <v>291</v>
      </c>
      <c r="D299" t="s">
        <v>359</v>
      </c>
      <c r="E299">
        <f t="shared" si="16"/>
        <v>1</v>
      </c>
      <c r="F299">
        <f t="shared" si="17"/>
        <v>0</v>
      </c>
      <c r="G299" t="str">
        <f t="shared" si="18"/>
        <v>Religion</v>
      </c>
      <c r="H299">
        <f t="shared" si="19"/>
        <v>1</v>
      </c>
      <c r="I299">
        <v>10.6979503155722</v>
      </c>
      <c r="J299">
        <v>262</v>
      </c>
      <c r="K299">
        <v>48</v>
      </c>
      <c r="L299">
        <v>0.18320610687022901</v>
      </c>
      <c r="M299">
        <v>186135</v>
      </c>
      <c r="N299">
        <v>710.43893129770993</v>
      </c>
      <c r="O299">
        <v>2.110687022900763</v>
      </c>
      <c r="P299">
        <v>1.9765559701829307</v>
      </c>
      <c r="Q299">
        <v>4.5847874810114124</v>
      </c>
      <c r="R299">
        <v>52.820572437485637</v>
      </c>
      <c r="S299">
        <v>0.98098859315589348</v>
      </c>
      <c r="T299">
        <v>9.125475285171103E-2</v>
      </c>
      <c r="U299">
        <v>3.8022813688212928E-3</v>
      </c>
      <c r="V299">
        <v>1.5209125475285171E-2</v>
      </c>
      <c r="W299">
        <v>31</v>
      </c>
      <c r="X299">
        <v>42</v>
      </c>
      <c r="Y299">
        <v>9</v>
      </c>
      <c r="Z299">
        <v>9.0038022813688219</v>
      </c>
      <c r="AA299" t="s">
        <v>293</v>
      </c>
      <c r="AB299">
        <v>8</v>
      </c>
      <c r="AC299" t="s">
        <v>294</v>
      </c>
      <c r="AD299">
        <v>2233</v>
      </c>
    </row>
    <row r="300" spans="1:30" x14ac:dyDescent="0.2">
      <c r="A300" t="s">
        <v>289</v>
      </c>
      <c r="B300" t="s">
        <v>290</v>
      </c>
      <c r="C300" t="s">
        <v>291</v>
      </c>
      <c r="D300" t="s">
        <v>360</v>
      </c>
      <c r="E300">
        <f t="shared" si="16"/>
        <v>1</v>
      </c>
      <c r="F300">
        <f t="shared" si="17"/>
        <v>0</v>
      </c>
      <c r="G300" t="str">
        <f t="shared" si="18"/>
        <v>Religion</v>
      </c>
      <c r="H300">
        <f t="shared" si="19"/>
        <v>1</v>
      </c>
      <c r="I300">
        <v>10.6980034785533</v>
      </c>
      <c r="J300">
        <v>260</v>
      </c>
      <c r="K300">
        <v>40</v>
      </c>
      <c r="L300">
        <v>0.15384615384615391</v>
      </c>
      <c r="M300">
        <v>127083</v>
      </c>
      <c r="N300">
        <v>488.78076923076918</v>
      </c>
      <c r="O300">
        <v>1.6961538461538459</v>
      </c>
      <c r="P300">
        <v>1.9765559701829307</v>
      </c>
      <c r="Q300">
        <v>3.8295348763296171</v>
      </c>
      <c r="R300">
        <v>42.220622011534033</v>
      </c>
      <c r="S300">
        <v>0.97307692307692306</v>
      </c>
      <c r="T300">
        <v>0.28846153846153844</v>
      </c>
      <c r="U300">
        <v>0</v>
      </c>
      <c r="V300">
        <v>2.6923076923076925E-2</v>
      </c>
      <c r="W300">
        <v>22</v>
      </c>
      <c r="X300">
        <v>29</v>
      </c>
      <c r="Y300">
        <v>10</v>
      </c>
      <c r="Z300">
        <v>10.003816793893129</v>
      </c>
      <c r="AA300" t="s">
        <v>293</v>
      </c>
      <c r="AB300">
        <v>8</v>
      </c>
      <c r="AC300" t="s">
        <v>294</v>
      </c>
      <c r="AD300">
        <v>2233</v>
      </c>
    </row>
    <row r="301" spans="1:30" x14ac:dyDescent="0.2">
      <c r="A301" t="s">
        <v>289</v>
      </c>
      <c r="B301" t="s">
        <v>290</v>
      </c>
      <c r="C301" t="s">
        <v>291</v>
      </c>
      <c r="D301" t="s">
        <v>361</v>
      </c>
      <c r="E301">
        <f t="shared" si="16"/>
        <v>1</v>
      </c>
      <c r="F301">
        <f t="shared" si="17"/>
        <v>0</v>
      </c>
      <c r="G301" t="str">
        <f t="shared" si="18"/>
        <v>Religion</v>
      </c>
      <c r="H301">
        <f t="shared" si="19"/>
        <v>1</v>
      </c>
      <c r="I301">
        <v>10.69789710255413</v>
      </c>
      <c r="J301">
        <v>258</v>
      </c>
      <c r="K301">
        <v>50</v>
      </c>
      <c r="L301">
        <v>0.19379844961240311</v>
      </c>
      <c r="M301">
        <v>142391</v>
      </c>
      <c r="N301">
        <v>551.90310077519382</v>
      </c>
      <c r="O301">
        <v>1.7906976744186049</v>
      </c>
      <c r="P301">
        <v>1.9765559701829307</v>
      </c>
      <c r="Q301">
        <v>4.4218680289769852</v>
      </c>
      <c r="R301">
        <v>40.858060587747339</v>
      </c>
      <c r="S301">
        <v>0.97674418604651159</v>
      </c>
      <c r="T301">
        <v>0.25968992248062017</v>
      </c>
      <c r="U301">
        <v>0</v>
      </c>
      <c r="V301">
        <v>2.3255813953488372E-2</v>
      </c>
      <c r="W301">
        <v>31</v>
      </c>
      <c r="X301">
        <v>37</v>
      </c>
      <c r="Y301">
        <v>9</v>
      </c>
      <c r="Z301">
        <v>9.0038610038610045</v>
      </c>
      <c r="AA301" t="s">
        <v>293</v>
      </c>
      <c r="AB301">
        <v>8</v>
      </c>
      <c r="AC301" t="s">
        <v>294</v>
      </c>
      <c r="AD301">
        <v>2233</v>
      </c>
    </row>
    <row r="302" spans="1:30" x14ac:dyDescent="0.2">
      <c r="A302" t="s">
        <v>289</v>
      </c>
      <c r="B302" t="s">
        <v>290</v>
      </c>
      <c r="C302" t="s">
        <v>291</v>
      </c>
      <c r="D302" t="s">
        <v>362</v>
      </c>
      <c r="E302">
        <f t="shared" si="16"/>
        <v>1</v>
      </c>
      <c r="F302">
        <f t="shared" si="17"/>
        <v>0</v>
      </c>
      <c r="G302" t="str">
        <f t="shared" si="18"/>
        <v>Religion</v>
      </c>
      <c r="H302">
        <f t="shared" si="19"/>
        <v>1</v>
      </c>
      <c r="I302">
        <v>10.698097998621099</v>
      </c>
      <c r="J302">
        <v>254</v>
      </c>
      <c r="K302">
        <v>29</v>
      </c>
      <c r="L302">
        <v>0.1141732283464567</v>
      </c>
      <c r="M302">
        <v>123430</v>
      </c>
      <c r="N302">
        <v>485.94488188976379</v>
      </c>
      <c r="O302">
        <v>1.102362204724409</v>
      </c>
      <c r="P302">
        <v>1.9765559701829307</v>
      </c>
      <c r="Q302">
        <v>6.5795473552355759</v>
      </c>
      <c r="R302">
        <v>63.526664119515907</v>
      </c>
      <c r="S302">
        <v>0.98031496062992129</v>
      </c>
      <c r="T302">
        <v>0.24409448818897639</v>
      </c>
      <c r="U302">
        <v>0</v>
      </c>
      <c r="V302">
        <v>1.968503937007874E-2</v>
      </c>
      <c r="W302">
        <v>35</v>
      </c>
      <c r="X302">
        <v>24</v>
      </c>
      <c r="Y302">
        <v>10</v>
      </c>
      <c r="Z302">
        <v>10.00393700787402</v>
      </c>
      <c r="AA302" t="s">
        <v>293</v>
      </c>
      <c r="AB302">
        <v>8</v>
      </c>
      <c r="AC302" t="s">
        <v>294</v>
      </c>
      <c r="AD302">
        <v>2233</v>
      </c>
    </row>
    <row r="303" spans="1:30" x14ac:dyDescent="0.2">
      <c r="A303" t="s">
        <v>289</v>
      </c>
      <c r="B303" t="s">
        <v>290</v>
      </c>
      <c r="C303" t="s">
        <v>291</v>
      </c>
      <c r="D303" t="s">
        <v>363</v>
      </c>
      <c r="E303">
        <f t="shared" si="16"/>
        <v>1</v>
      </c>
      <c r="F303">
        <f t="shared" si="17"/>
        <v>0</v>
      </c>
      <c r="G303" t="str">
        <f t="shared" si="18"/>
        <v>Religion</v>
      </c>
      <c r="H303">
        <f t="shared" si="19"/>
        <v>1</v>
      </c>
      <c r="I303">
        <v>10.698235637703871</v>
      </c>
      <c r="J303">
        <v>252</v>
      </c>
      <c r="K303">
        <v>33</v>
      </c>
      <c r="L303">
        <v>0.13095238095238099</v>
      </c>
      <c r="M303">
        <v>151480</v>
      </c>
      <c r="N303">
        <v>601.11111111111109</v>
      </c>
      <c r="O303">
        <v>2.78968253968254</v>
      </c>
      <c r="P303">
        <v>1.9765559701829307</v>
      </c>
      <c r="Q303">
        <v>6.59195241714544</v>
      </c>
      <c r="R303">
        <v>140.42856209858309</v>
      </c>
      <c r="S303">
        <v>0.98015873015873012</v>
      </c>
      <c r="T303">
        <v>0.25396825396825395</v>
      </c>
      <c r="U303">
        <v>0</v>
      </c>
      <c r="V303">
        <v>1.984126984126984E-2</v>
      </c>
      <c r="W303">
        <v>14</v>
      </c>
      <c r="X303">
        <v>45</v>
      </c>
      <c r="Y303">
        <v>8</v>
      </c>
      <c r="Z303">
        <v>8.0039840637450208</v>
      </c>
      <c r="AA303" t="s">
        <v>293</v>
      </c>
      <c r="AB303">
        <v>8</v>
      </c>
      <c r="AC303" t="s">
        <v>294</v>
      </c>
      <c r="AD303">
        <v>2233</v>
      </c>
    </row>
    <row r="304" spans="1:30" x14ac:dyDescent="0.2">
      <c r="A304" t="s">
        <v>289</v>
      </c>
      <c r="B304" t="s">
        <v>290</v>
      </c>
      <c r="C304" t="s">
        <v>291</v>
      </c>
      <c r="D304" t="s">
        <v>364</v>
      </c>
      <c r="E304">
        <f t="shared" si="16"/>
        <v>1</v>
      </c>
      <c r="F304">
        <f t="shared" si="17"/>
        <v>0</v>
      </c>
      <c r="G304" t="str">
        <f t="shared" si="18"/>
        <v>Religion</v>
      </c>
      <c r="H304">
        <f t="shared" si="19"/>
        <v>1</v>
      </c>
      <c r="I304">
        <v>10.69837372507525</v>
      </c>
      <c r="J304">
        <v>250</v>
      </c>
      <c r="K304">
        <v>36</v>
      </c>
      <c r="L304">
        <v>0.14399999999999999</v>
      </c>
      <c r="M304">
        <v>68432</v>
      </c>
      <c r="N304">
        <v>273.72800000000001</v>
      </c>
      <c r="O304">
        <v>1.544</v>
      </c>
      <c r="P304">
        <v>1.9765559701829307</v>
      </c>
      <c r="Q304">
        <v>2.2594657488165621</v>
      </c>
      <c r="R304">
        <v>24.22649386231091</v>
      </c>
      <c r="S304">
        <v>0.94</v>
      </c>
      <c r="T304">
        <v>0.20799999999999999</v>
      </c>
      <c r="U304">
        <v>1.2E-2</v>
      </c>
      <c r="V304">
        <v>4.8000000000000001E-2</v>
      </c>
      <c r="W304">
        <v>26</v>
      </c>
      <c r="X304">
        <v>36</v>
      </c>
      <c r="Y304">
        <v>9</v>
      </c>
      <c r="Z304">
        <v>9.0040983606557372</v>
      </c>
      <c r="AA304" t="s">
        <v>293</v>
      </c>
      <c r="AB304">
        <v>8</v>
      </c>
      <c r="AC304" t="s">
        <v>294</v>
      </c>
      <c r="AD304">
        <v>2233</v>
      </c>
    </row>
    <row r="305" spans="1:30" x14ac:dyDescent="0.2">
      <c r="A305" t="s">
        <v>289</v>
      </c>
      <c r="B305" t="s">
        <v>365</v>
      </c>
      <c r="C305" t="s">
        <v>366</v>
      </c>
      <c r="D305" t="s">
        <v>367</v>
      </c>
      <c r="E305">
        <f t="shared" si="16"/>
        <v>3</v>
      </c>
      <c r="F305">
        <f t="shared" si="17"/>
        <v>1</v>
      </c>
      <c r="G305" t="str">
        <f t="shared" si="18"/>
        <v>Religion</v>
      </c>
      <c r="H305">
        <f t="shared" si="19"/>
        <v>1</v>
      </c>
      <c r="I305">
        <v>14.20756922405714</v>
      </c>
      <c r="J305">
        <v>495</v>
      </c>
      <c r="K305">
        <v>169</v>
      </c>
      <c r="L305">
        <v>0.34141414141414139</v>
      </c>
      <c r="M305">
        <v>200419</v>
      </c>
      <c r="N305">
        <v>404.8868686868687</v>
      </c>
      <c r="O305">
        <v>3.9838383838383842</v>
      </c>
      <c r="P305">
        <v>2.7583596738485685</v>
      </c>
      <c r="Q305">
        <v>4.2947003876404901</v>
      </c>
      <c r="R305">
        <v>50.113308665248788</v>
      </c>
      <c r="S305">
        <v>0.9939393939393939</v>
      </c>
      <c r="T305">
        <v>0.19797979797979798</v>
      </c>
      <c r="U305">
        <v>0</v>
      </c>
      <c r="V305">
        <f>1-S305-U305</f>
        <v>6.0606060606060996E-3</v>
      </c>
      <c r="W305">
        <v>22</v>
      </c>
      <c r="X305">
        <v>114</v>
      </c>
      <c r="Y305">
        <v>9</v>
      </c>
      <c r="Z305">
        <v>9.002044989775051</v>
      </c>
      <c r="AA305" t="s">
        <v>368</v>
      </c>
      <c r="AB305">
        <v>10</v>
      </c>
      <c r="AC305" t="s">
        <v>369</v>
      </c>
      <c r="AD305">
        <v>2372</v>
      </c>
    </row>
    <row r="306" spans="1:30" x14ac:dyDescent="0.2">
      <c r="A306" t="s">
        <v>289</v>
      </c>
      <c r="B306" t="s">
        <v>365</v>
      </c>
      <c r="C306" t="s">
        <v>366</v>
      </c>
      <c r="D306" t="s">
        <v>370</v>
      </c>
      <c r="E306">
        <f t="shared" si="16"/>
        <v>3</v>
      </c>
      <c r="F306">
        <f t="shared" si="17"/>
        <v>1</v>
      </c>
      <c r="G306" t="str">
        <f t="shared" si="18"/>
        <v>Religion</v>
      </c>
      <c r="H306">
        <f t="shared" si="19"/>
        <v>1</v>
      </c>
      <c r="I306">
        <v>14.20766052523782</v>
      </c>
      <c r="J306">
        <v>474</v>
      </c>
      <c r="K306">
        <v>156</v>
      </c>
      <c r="L306">
        <v>0.32911392405063289</v>
      </c>
      <c r="M306">
        <v>245342</v>
      </c>
      <c r="N306">
        <v>517.59915611814347</v>
      </c>
      <c r="O306">
        <v>1.812236286919831</v>
      </c>
      <c r="P306">
        <v>2.7583596738485685</v>
      </c>
      <c r="Q306">
        <v>4.1687442100280947</v>
      </c>
      <c r="R306">
        <v>22.954815874449569</v>
      </c>
      <c r="S306">
        <v>0.97468354430379744</v>
      </c>
      <c r="T306">
        <v>0.22784810126582278</v>
      </c>
      <c r="U306">
        <v>0</v>
      </c>
      <c r="V306">
        <f t="shared" ref="V306:V338" si="20">1-S306-U306</f>
        <v>2.5316455696202556E-2</v>
      </c>
      <c r="W306">
        <v>43</v>
      </c>
      <c r="X306">
        <v>121</v>
      </c>
      <c r="Y306">
        <v>11</v>
      </c>
      <c r="Z306">
        <v>11.0020964360587</v>
      </c>
      <c r="AA306" t="s">
        <v>368</v>
      </c>
      <c r="AB306">
        <v>10</v>
      </c>
      <c r="AC306" t="s">
        <v>369</v>
      </c>
      <c r="AD306">
        <v>2372</v>
      </c>
    </row>
    <row r="307" spans="1:30" x14ac:dyDescent="0.2">
      <c r="A307" t="s">
        <v>289</v>
      </c>
      <c r="B307" t="s">
        <v>365</v>
      </c>
      <c r="C307" t="s">
        <v>366</v>
      </c>
      <c r="D307" t="s">
        <v>371</v>
      </c>
      <c r="E307">
        <f t="shared" si="16"/>
        <v>3</v>
      </c>
      <c r="F307">
        <f t="shared" si="17"/>
        <v>1</v>
      </c>
      <c r="G307" t="str">
        <f t="shared" si="18"/>
        <v>Religion</v>
      </c>
      <c r="H307">
        <f t="shared" si="19"/>
        <v>1</v>
      </c>
      <c r="I307">
        <v>14.20774615590881</v>
      </c>
      <c r="J307">
        <v>465</v>
      </c>
      <c r="K307">
        <v>178</v>
      </c>
      <c r="L307">
        <v>0.3827956989247312</v>
      </c>
      <c r="M307">
        <v>187878</v>
      </c>
      <c r="N307">
        <v>404.03870967741938</v>
      </c>
      <c r="O307">
        <v>4.5075268817204304</v>
      </c>
      <c r="P307">
        <v>2.7583596738485685</v>
      </c>
      <c r="Q307">
        <v>4.9905563339225392</v>
      </c>
      <c r="R307">
        <v>58.765202673604733</v>
      </c>
      <c r="S307">
        <v>0.989247311827957</v>
      </c>
      <c r="T307">
        <v>0.24946236559139784</v>
      </c>
      <c r="U307">
        <v>0</v>
      </c>
      <c r="V307">
        <f t="shared" si="20"/>
        <v>1.0752688172043001E-2</v>
      </c>
      <c r="W307">
        <v>21</v>
      </c>
      <c r="X307">
        <v>136</v>
      </c>
      <c r="Y307">
        <v>9</v>
      </c>
      <c r="Z307">
        <v>9.0021321961620462</v>
      </c>
      <c r="AA307" t="s">
        <v>368</v>
      </c>
      <c r="AB307">
        <v>10</v>
      </c>
      <c r="AC307" t="s">
        <v>369</v>
      </c>
      <c r="AD307">
        <v>2372</v>
      </c>
    </row>
    <row r="308" spans="1:30" x14ac:dyDescent="0.2">
      <c r="A308" t="s">
        <v>289</v>
      </c>
      <c r="B308" t="s">
        <v>365</v>
      </c>
      <c r="C308" t="s">
        <v>366</v>
      </c>
      <c r="D308" t="s">
        <v>372</v>
      </c>
      <c r="E308">
        <f t="shared" si="16"/>
        <v>3</v>
      </c>
      <c r="F308">
        <f t="shared" si="17"/>
        <v>1</v>
      </c>
      <c r="G308" t="str">
        <f t="shared" si="18"/>
        <v>Religion</v>
      </c>
      <c r="H308">
        <f t="shared" si="19"/>
        <v>1</v>
      </c>
      <c r="I308">
        <v>14.20783694557638</v>
      </c>
      <c r="J308">
        <v>439</v>
      </c>
      <c r="K308">
        <v>71</v>
      </c>
      <c r="L308">
        <v>0.16173120728929391</v>
      </c>
      <c r="M308">
        <v>234832</v>
      </c>
      <c r="N308">
        <v>534.9248291571754</v>
      </c>
      <c r="O308">
        <v>1.7061503416856489</v>
      </c>
      <c r="P308">
        <v>2.7583596738485685</v>
      </c>
      <c r="Q308">
        <v>5.004745728436518</v>
      </c>
      <c r="R308">
        <v>52.796542966182407</v>
      </c>
      <c r="S308">
        <v>0.9886104783599089</v>
      </c>
      <c r="T308">
        <v>0.14578587699316628</v>
      </c>
      <c r="U308">
        <v>2.2779043280182231E-3</v>
      </c>
      <c r="V308">
        <f t="shared" si="20"/>
        <v>9.1116173120728821E-3</v>
      </c>
      <c r="W308">
        <v>26</v>
      </c>
      <c r="X308">
        <v>57</v>
      </c>
      <c r="Y308">
        <v>12</v>
      </c>
      <c r="Z308">
        <v>12.00228832951945</v>
      </c>
      <c r="AA308" t="s">
        <v>368</v>
      </c>
      <c r="AB308">
        <v>10</v>
      </c>
      <c r="AC308" t="s">
        <v>369</v>
      </c>
      <c r="AD308">
        <v>2372</v>
      </c>
    </row>
    <row r="309" spans="1:30" x14ac:dyDescent="0.2">
      <c r="A309" t="s">
        <v>289</v>
      </c>
      <c r="B309" t="s">
        <v>365</v>
      </c>
      <c r="C309" t="s">
        <v>366</v>
      </c>
      <c r="D309" t="s">
        <v>373</v>
      </c>
      <c r="E309">
        <f t="shared" si="16"/>
        <v>3</v>
      </c>
      <c r="F309">
        <f t="shared" si="17"/>
        <v>1</v>
      </c>
      <c r="G309" t="str">
        <f t="shared" si="18"/>
        <v>Religion</v>
      </c>
      <c r="H309">
        <f t="shared" si="19"/>
        <v>1</v>
      </c>
      <c r="I309">
        <v>14.207914983645329</v>
      </c>
      <c r="J309">
        <v>398</v>
      </c>
      <c r="K309">
        <v>82</v>
      </c>
      <c r="L309">
        <v>0.20603015075376879</v>
      </c>
      <c r="M309">
        <v>106506</v>
      </c>
      <c r="N309">
        <v>267.6030150753769</v>
      </c>
      <c r="O309">
        <v>2.095477386934673</v>
      </c>
      <c r="P309">
        <v>2.7583596738485685</v>
      </c>
      <c r="Q309">
        <v>4.0636947341405696</v>
      </c>
      <c r="R309">
        <v>41.330748881380913</v>
      </c>
      <c r="S309">
        <v>0.98743718592964824</v>
      </c>
      <c r="T309">
        <v>0.28391959798994976</v>
      </c>
      <c r="U309">
        <v>0</v>
      </c>
      <c r="V309">
        <f t="shared" si="20"/>
        <v>1.2562814070351758E-2</v>
      </c>
      <c r="W309">
        <v>19</v>
      </c>
      <c r="X309">
        <v>69</v>
      </c>
      <c r="Y309">
        <v>10</v>
      </c>
      <c r="Z309">
        <v>10.0025</v>
      </c>
      <c r="AA309" t="s">
        <v>368</v>
      </c>
      <c r="AB309">
        <v>10</v>
      </c>
      <c r="AC309" t="s">
        <v>369</v>
      </c>
      <c r="AD309">
        <v>2372</v>
      </c>
    </row>
    <row r="310" spans="1:30" x14ac:dyDescent="0.2">
      <c r="A310" t="s">
        <v>289</v>
      </c>
      <c r="B310" t="s">
        <v>365</v>
      </c>
      <c r="C310" t="s">
        <v>366</v>
      </c>
      <c r="D310" t="s">
        <v>374</v>
      </c>
      <c r="E310">
        <f t="shared" si="16"/>
        <v>3</v>
      </c>
      <c r="F310">
        <f t="shared" si="17"/>
        <v>1</v>
      </c>
      <c r="G310" t="str">
        <f t="shared" si="18"/>
        <v>Religion</v>
      </c>
      <c r="H310">
        <f t="shared" si="19"/>
        <v>1</v>
      </c>
      <c r="I310">
        <v>14.207990645863021</v>
      </c>
      <c r="J310">
        <v>392</v>
      </c>
      <c r="K310">
        <v>109</v>
      </c>
      <c r="L310">
        <v>0.27806122448979592</v>
      </c>
      <c r="M310">
        <v>157817</v>
      </c>
      <c r="N310">
        <v>402.59438775510199</v>
      </c>
      <c r="O310">
        <v>1.9005102040816331</v>
      </c>
      <c r="P310">
        <v>2.7583596738485685</v>
      </c>
      <c r="Q310">
        <v>4.0290298059962408</v>
      </c>
      <c r="R310">
        <v>27.537864270341281</v>
      </c>
      <c r="S310">
        <v>0.98724489795918369</v>
      </c>
      <c r="T310">
        <v>0.22448979591836735</v>
      </c>
      <c r="U310">
        <v>0</v>
      </c>
      <c r="V310">
        <f t="shared" si="20"/>
        <v>1.2755102040816313E-2</v>
      </c>
      <c r="W310">
        <v>39</v>
      </c>
      <c r="X310">
        <v>90</v>
      </c>
      <c r="Y310">
        <v>10</v>
      </c>
      <c r="Z310">
        <v>10.00255754475703</v>
      </c>
      <c r="AA310" t="s">
        <v>368</v>
      </c>
      <c r="AB310">
        <v>10</v>
      </c>
      <c r="AC310" t="s">
        <v>369</v>
      </c>
      <c r="AD310">
        <v>2372</v>
      </c>
    </row>
    <row r="311" spans="1:30" x14ac:dyDescent="0.2">
      <c r="A311" t="s">
        <v>289</v>
      </c>
      <c r="B311" t="s">
        <v>365</v>
      </c>
      <c r="C311" t="s">
        <v>366</v>
      </c>
      <c r="D311" t="s">
        <v>375</v>
      </c>
      <c r="E311">
        <f t="shared" si="16"/>
        <v>3</v>
      </c>
      <c r="F311">
        <f t="shared" si="17"/>
        <v>1</v>
      </c>
      <c r="G311" t="str">
        <f t="shared" si="18"/>
        <v>Religion</v>
      </c>
      <c r="H311">
        <f t="shared" si="19"/>
        <v>1</v>
      </c>
      <c r="I311">
        <v>14.20808205472304</v>
      </c>
      <c r="J311">
        <v>382</v>
      </c>
      <c r="K311">
        <v>124</v>
      </c>
      <c r="L311">
        <v>0.32460732984293189</v>
      </c>
      <c r="M311">
        <v>143443</v>
      </c>
      <c r="N311">
        <v>375.50523560209422</v>
      </c>
      <c r="O311">
        <v>2.170157068062827</v>
      </c>
      <c r="P311">
        <v>2.7583596738485685</v>
      </c>
      <c r="Q311">
        <v>4.2177366333244528</v>
      </c>
      <c r="R311">
        <v>28.197610234080411</v>
      </c>
      <c r="S311">
        <v>0.99214659685863871</v>
      </c>
      <c r="T311">
        <v>0.14397905759162305</v>
      </c>
      <c r="U311">
        <v>0</v>
      </c>
      <c r="V311">
        <f t="shared" si="20"/>
        <v>7.8534031413612926E-3</v>
      </c>
      <c r="W311">
        <v>21</v>
      </c>
      <c r="X311">
        <v>88</v>
      </c>
      <c r="Y311">
        <v>11</v>
      </c>
      <c r="Z311">
        <v>11.0026455026455</v>
      </c>
      <c r="AA311" t="s">
        <v>368</v>
      </c>
      <c r="AB311">
        <v>10</v>
      </c>
      <c r="AC311" t="s">
        <v>369</v>
      </c>
      <c r="AD311">
        <v>2372</v>
      </c>
    </row>
    <row r="312" spans="1:30" x14ac:dyDescent="0.2">
      <c r="A312" t="s">
        <v>289</v>
      </c>
      <c r="B312" t="s">
        <v>365</v>
      </c>
      <c r="C312" t="s">
        <v>366</v>
      </c>
      <c r="D312" t="s">
        <v>376</v>
      </c>
      <c r="E312">
        <f t="shared" si="16"/>
        <v>3</v>
      </c>
      <c r="F312">
        <f t="shared" si="17"/>
        <v>1</v>
      </c>
      <c r="G312" t="str">
        <f t="shared" si="18"/>
        <v>Religion</v>
      </c>
      <c r="H312">
        <f t="shared" si="19"/>
        <v>1</v>
      </c>
      <c r="I312">
        <v>14.208161306057461</v>
      </c>
      <c r="J312">
        <v>379</v>
      </c>
      <c r="K312">
        <v>47</v>
      </c>
      <c r="L312">
        <v>0.1240105540897098</v>
      </c>
      <c r="M312">
        <v>157556</v>
      </c>
      <c r="N312">
        <v>415.71503957783642</v>
      </c>
      <c r="O312">
        <v>1.828496042216359</v>
      </c>
      <c r="P312">
        <v>2.7583596738485685</v>
      </c>
      <c r="Q312">
        <v>3.7955932335643539</v>
      </c>
      <c r="R312">
        <v>55.964810869363767</v>
      </c>
      <c r="S312">
        <v>0.98944591029023743</v>
      </c>
      <c r="T312">
        <v>0.18733509234828497</v>
      </c>
      <c r="U312">
        <v>0</v>
      </c>
      <c r="V312">
        <f t="shared" si="20"/>
        <v>1.0554089709762571E-2</v>
      </c>
      <c r="W312">
        <v>21</v>
      </c>
      <c r="X312">
        <v>54</v>
      </c>
      <c r="Y312">
        <v>11</v>
      </c>
      <c r="Z312">
        <v>11.00266666666667</v>
      </c>
      <c r="AA312" t="s">
        <v>368</v>
      </c>
      <c r="AB312">
        <v>10</v>
      </c>
      <c r="AC312" t="s">
        <v>369</v>
      </c>
      <c r="AD312">
        <v>2372</v>
      </c>
    </row>
    <row r="313" spans="1:30" x14ac:dyDescent="0.2">
      <c r="A313" t="s">
        <v>289</v>
      </c>
      <c r="B313" t="s">
        <v>365</v>
      </c>
      <c r="C313" t="s">
        <v>366</v>
      </c>
      <c r="D313" t="s">
        <v>377</v>
      </c>
      <c r="E313">
        <f t="shared" si="16"/>
        <v>3</v>
      </c>
      <c r="F313">
        <f t="shared" si="17"/>
        <v>1</v>
      </c>
      <c r="G313" t="str">
        <f t="shared" si="18"/>
        <v>Religion</v>
      </c>
      <c r="H313">
        <f t="shared" si="19"/>
        <v>1</v>
      </c>
      <c r="I313">
        <v>14.208657884211719</v>
      </c>
      <c r="J313">
        <v>334</v>
      </c>
      <c r="K313">
        <v>46</v>
      </c>
      <c r="L313">
        <v>0.1377245508982036</v>
      </c>
      <c r="M313">
        <v>60185</v>
      </c>
      <c r="N313">
        <v>180.19461077844309</v>
      </c>
      <c r="O313">
        <v>2.3802395209580842</v>
      </c>
      <c r="P313">
        <v>2.7583596738485685</v>
      </c>
      <c r="Q313">
        <v>3.9233273775521078</v>
      </c>
      <c r="R313">
        <v>67.805331851172298</v>
      </c>
      <c r="S313">
        <v>0.98203592814371254</v>
      </c>
      <c r="T313">
        <v>0.23053892215568864</v>
      </c>
      <c r="U313">
        <v>0</v>
      </c>
      <c r="V313">
        <f t="shared" si="20"/>
        <v>1.7964071856287456E-2</v>
      </c>
      <c r="W313">
        <v>23</v>
      </c>
      <c r="X313">
        <v>43</v>
      </c>
      <c r="Y313">
        <v>12</v>
      </c>
      <c r="Z313">
        <v>12.002941176470589</v>
      </c>
      <c r="AA313" t="s">
        <v>368</v>
      </c>
      <c r="AB313">
        <v>10</v>
      </c>
      <c r="AC313" t="s">
        <v>369</v>
      </c>
      <c r="AD313">
        <v>2372</v>
      </c>
    </row>
    <row r="314" spans="1:30" x14ac:dyDescent="0.2">
      <c r="A314" t="s">
        <v>289</v>
      </c>
      <c r="B314" t="s">
        <v>365</v>
      </c>
      <c r="C314" t="s">
        <v>366</v>
      </c>
      <c r="D314" t="s">
        <v>378</v>
      </c>
      <c r="E314">
        <f t="shared" si="16"/>
        <v>3</v>
      </c>
      <c r="F314">
        <f t="shared" si="17"/>
        <v>1</v>
      </c>
      <c r="G314" t="str">
        <f t="shared" si="18"/>
        <v>Religion</v>
      </c>
      <c r="H314">
        <f t="shared" si="19"/>
        <v>1</v>
      </c>
      <c r="I314">
        <v>14.208718336583241</v>
      </c>
      <c r="J314">
        <v>350</v>
      </c>
      <c r="K314">
        <v>96</v>
      </c>
      <c r="L314">
        <v>0.2742857142857143</v>
      </c>
      <c r="M314">
        <v>132434</v>
      </c>
      <c r="N314">
        <v>378.38285714285712</v>
      </c>
      <c r="O314">
        <v>1.917142857142857</v>
      </c>
      <c r="P314">
        <v>2.7583596738485685</v>
      </c>
      <c r="Q314">
        <v>3.995976734337602</v>
      </c>
      <c r="R314">
        <v>27.930212382713869</v>
      </c>
      <c r="S314">
        <v>0.98285714285714287</v>
      </c>
      <c r="T314">
        <v>0.26857142857142857</v>
      </c>
      <c r="U314">
        <v>0</v>
      </c>
      <c r="V314">
        <f t="shared" si="20"/>
        <v>1.7142857142857126E-2</v>
      </c>
      <c r="W314">
        <v>14</v>
      </c>
      <c r="X314">
        <v>73</v>
      </c>
      <c r="Y314">
        <v>9</v>
      </c>
      <c r="Z314">
        <v>9.0028011204481793</v>
      </c>
      <c r="AA314" t="s">
        <v>368</v>
      </c>
      <c r="AB314">
        <v>10</v>
      </c>
      <c r="AC314" t="s">
        <v>369</v>
      </c>
      <c r="AD314">
        <v>2372</v>
      </c>
    </row>
    <row r="315" spans="1:30" x14ac:dyDescent="0.2">
      <c r="A315" t="s">
        <v>289</v>
      </c>
      <c r="B315" t="s">
        <v>365</v>
      </c>
      <c r="C315" t="s">
        <v>366</v>
      </c>
      <c r="D315" t="s">
        <v>379</v>
      </c>
      <c r="E315">
        <f t="shared" si="16"/>
        <v>3</v>
      </c>
      <c r="F315">
        <f t="shared" si="17"/>
        <v>1</v>
      </c>
      <c r="G315" t="str">
        <f t="shared" si="18"/>
        <v>Religion</v>
      </c>
      <c r="H315">
        <f t="shared" si="19"/>
        <v>1</v>
      </c>
      <c r="I315">
        <v>14.208789731289871</v>
      </c>
      <c r="J315">
        <v>358</v>
      </c>
      <c r="K315">
        <v>48</v>
      </c>
      <c r="L315">
        <v>0.13407821229050279</v>
      </c>
      <c r="M315">
        <v>167220</v>
      </c>
      <c r="N315">
        <v>467.09497206703912</v>
      </c>
      <c r="O315">
        <v>1.8743016759776541</v>
      </c>
      <c r="P315">
        <v>2.7583596738485685</v>
      </c>
      <c r="Q315">
        <v>4.6926391922803488</v>
      </c>
      <c r="R315">
        <v>65.59918537541904</v>
      </c>
      <c r="S315">
        <v>0.9972067039106145</v>
      </c>
      <c r="T315">
        <v>0.13687150837988826</v>
      </c>
      <c r="U315">
        <v>0</v>
      </c>
      <c r="V315">
        <f t="shared" si="20"/>
        <v>2.7932960893854997E-3</v>
      </c>
      <c r="W315">
        <v>26</v>
      </c>
      <c r="X315">
        <v>56</v>
      </c>
      <c r="Y315">
        <v>11</v>
      </c>
      <c r="Z315">
        <v>11.002801120448179</v>
      </c>
      <c r="AA315" t="s">
        <v>368</v>
      </c>
      <c r="AB315">
        <v>10</v>
      </c>
      <c r="AC315" t="s">
        <v>369</v>
      </c>
      <c r="AD315">
        <v>2372</v>
      </c>
    </row>
    <row r="316" spans="1:30" x14ac:dyDescent="0.2">
      <c r="A316" t="s">
        <v>289</v>
      </c>
      <c r="B316" t="s">
        <v>365</v>
      </c>
      <c r="C316" t="s">
        <v>366</v>
      </c>
      <c r="D316" t="s">
        <v>380</v>
      </c>
      <c r="E316">
        <f t="shared" si="16"/>
        <v>3</v>
      </c>
      <c r="F316">
        <f t="shared" si="17"/>
        <v>1</v>
      </c>
      <c r="G316" t="str">
        <f t="shared" si="18"/>
        <v>Religion</v>
      </c>
      <c r="H316">
        <f t="shared" si="19"/>
        <v>1</v>
      </c>
      <c r="I316">
        <v>14.20885948695982</v>
      </c>
      <c r="J316">
        <v>359</v>
      </c>
      <c r="K316">
        <v>100</v>
      </c>
      <c r="L316">
        <v>0.2785515320334262</v>
      </c>
      <c r="M316">
        <v>142194</v>
      </c>
      <c r="N316">
        <v>396.08356545960999</v>
      </c>
      <c r="O316">
        <v>2.7548746518105851</v>
      </c>
      <c r="P316">
        <v>2.7583596738485685</v>
      </c>
      <c r="Q316">
        <v>4.7955302824619643</v>
      </c>
      <c r="R316">
        <v>47.427794493548816</v>
      </c>
      <c r="S316">
        <v>0.9888579387186629</v>
      </c>
      <c r="T316">
        <v>0.22841225626740946</v>
      </c>
      <c r="U316">
        <v>0</v>
      </c>
      <c r="V316">
        <f t="shared" si="20"/>
        <v>1.1142061281337101E-2</v>
      </c>
      <c r="W316">
        <v>17</v>
      </c>
      <c r="X316">
        <v>82</v>
      </c>
      <c r="Y316">
        <v>9</v>
      </c>
      <c r="Z316">
        <v>9.0027855153203351</v>
      </c>
      <c r="AA316" t="s">
        <v>368</v>
      </c>
      <c r="AB316">
        <v>10</v>
      </c>
      <c r="AC316" t="s">
        <v>369</v>
      </c>
      <c r="AD316">
        <v>2372</v>
      </c>
    </row>
    <row r="317" spans="1:30" x14ac:dyDescent="0.2">
      <c r="A317" t="s">
        <v>289</v>
      </c>
      <c r="B317" t="s">
        <v>365</v>
      </c>
      <c r="C317" t="s">
        <v>366</v>
      </c>
      <c r="D317" t="s">
        <v>381</v>
      </c>
      <c r="E317">
        <f t="shared" si="16"/>
        <v>3</v>
      </c>
      <c r="F317">
        <f t="shared" si="17"/>
        <v>1</v>
      </c>
      <c r="G317" t="str">
        <f t="shared" si="18"/>
        <v>Religion</v>
      </c>
      <c r="H317">
        <f t="shared" si="19"/>
        <v>1</v>
      </c>
      <c r="I317">
        <v>14.20892405329119</v>
      </c>
      <c r="J317">
        <v>337</v>
      </c>
      <c r="K317">
        <v>69</v>
      </c>
      <c r="L317">
        <v>0.20474777448071221</v>
      </c>
      <c r="M317">
        <v>161556</v>
      </c>
      <c r="N317">
        <v>479.39465875370922</v>
      </c>
      <c r="O317">
        <v>2.8991097922848659</v>
      </c>
      <c r="P317">
        <v>2.7583596738485685</v>
      </c>
      <c r="Q317">
        <v>6.193056863589832</v>
      </c>
      <c r="R317">
        <v>87.690095010540077</v>
      </c>
      <c r="S317">
        <v>0.98516320474777452</v>
      </c>
      <c r="T317">
        <v>0.35014836795252224</v>
      </c>
      <c r="U317">
        <v>0</v>
      </c>
      <c r="V317">
        <f t="shared" si="20"/>
        <v>1.4836795252225476E-2</v>
      </c>
      <c r="W317">
        <v>18</v>
      </c>
      <c r="X317">
        <v>50</v>
      </c>
      <c r="Y317">
        <v>12</v>
      </c>
      <c r="Z317">
        <v>12.002941176470589</v>
      </c>
      <c r="AA317" t="s">
        <v>368</v>
      </c>
      <c r="AB317">
        <v>10</v>
      </c>
      <c r="AC317" t="s">
        <v>369</v>
      </c>
      <c r="AD317">
        <v>2372</v>
      </c>
    </row>
    <row r="318" spans="1:30" x14ac:dyDescent="0.2">
      <c r="A318" t="s">
        <v>289</v>
      </c>
      <c r="B318" t="s">
        <v>365</v>
      </c>
      <c r="C318" t="s">
        <v>366</v>
      </c>
      <c r="D318" t="s">
        <v>382</v>
      </c>
      <c r="E318">
        <f t="shared" si="16"/>
        <v>3</v>
      </c>
      <c r="F318">
        <f t="shared" si="17"/>
        <v>1</v>
      </c>
      <c r="G318" t="str">
        <f t="shared" si="18"/>
        <v>Religion</v>
      </c>
      <c r="H318">
        <f t="shared" si="19"/>
        <v>1</v>
      </c>
      <c r="I318">
        <v>14.20898484087884</v>
      </c>
      <c r="J318">
        <v>352</v>
      </c>
      <c r="K318">
        <v>72</v>
      </c>
      <c r="L318">
        <v>0.20454545454545461</v>
      </c>
      <c r="M318">
        <v>110709</v>
      </c>
      <c r="N318">
        <v>314.51420454545462</v>
      </c>
      <c r="O318">
        <v>2.4034090909090908</v>
      </c>
      <c r="P318">
        <v>2.7583596738485685</v>
      </c>
      <c r="Q318">
        <v>3.7791394177346351</v>
      </c>
      <c r="R318">
        <v>44.404888158381951</v>
      </c>
      <c r="S318">
        <v>0.96306818181818177</v>
      </c>
      <c r="T318">
        <v>0.19602272727272727</v>
      </c>
      <c r="U318">
        <v>0</v>
      </c>
      <c r="V318">
        <f t="shared" si="20"/>
        <v>3.6931818181818232E-2</v>
      </c>
      <c r="W318">
        <v>35</v>
      </c>
      <c r="X318">
        <v>59</v>
      </c>
      <c r="Y318">
        <v>11</v>
      </c>
      <c r="Z318">
        <v>11.0028901734104</v>
      </c>
      <c r="AA318" t="s">
        <v>368</v>
      </c>
      <c r="AB318">
        <v>10</v>
      </c>
      <c r="AC318" t="s">
        <v>369</v>
      </c>
      <c r="AD318">
        <v>2372</v>
      </c>
    </row>
    <row r="319" spans="1:30" x14ac:dyDescent="0.2">
      <c r="A319" t="s">
        <v>289</v>
      </c>
      <c r="B319" t="s">
        <v>365</v>
      </c>
      <c r="C319" t="s">
        <v>366</v>
      </c>
      <c r="D319" t="s">
        <v>383</v>
      </c>
      <c r="E319">
        <f t="shared" si="16"/>
        <v>3</v>
      </c>
      <c r="F319">
        <f t="shared" si="17"/>
        <v>1</v>
      </c>
      <c r="G319" t="str">
        <f t="shared" si="18"/>
        <v>Religion</v>
      </c>
      <c r="H319">
        <f t="shared" si="19"/>
        <v>1</v>
      </c>
      <c r="I319">
        <v>14.209055373044871</v>
      </c>
      <c r="J319">
        <v>319</v>
      </c>
      <c r="K319">
        <v>93</v>
      </c>
      <c r="L319">
        <v>0.29153605015673978</v>
      </c>
      <c r="M319">
        <v>156390</v>
      </c>
      <c r="N319">
        <v>490.25078369905958</v>
      </c>
      <c r="O319">
        <v>3.304075235109718</v>
      </c>
      <c r="P319">
        <v>2.7583596738485685</v>
      </c>
      <c r="Q319">
        <v>5.5212973077459369</v>
      </c>
      <c r="R319">
        <v>62.574702821120617</v>
      </c>
      <c r="S319">
        <v>0.98432601880877746</v>
      </c>
      <c r="T319">
        <v>0.31974921630094044</v>
      </c>
      <c r="U319">
        <v>0</v>
      </c>
      <c r="V319">
        <f t="shared" si="20"/>
        <v>1.5673981191222541E-2</v>
      </c>
      <c r="W319">
        <v>19</v>
      </c>
      <c r="X319">
        <v>64</v>
      </c>
      <c r="Y319">
        <v>8</v>
      </c>
      <c r="Z319">
        <v>8.0031152647975077</v>
      </c>
      <c r="AA319" t="s">
        <v>368</v>
      </c>
      <c r="AB319">
        <v>10</v>
      </c>
      <c r="AC319" t="s">
        <v>369</v>
      </c>
      <c r="AD319">
        <v>2372</v>
      </c>
    </row>
    <row r="320" spans="1:30" x14ac:dyDescent="0.2">
      <c r="A320" t="s">
        <v>289</v>
      </c>
      <c r="B320" t="s">
        <v>365</v>
      </c>
      <c r="C320" t="s">
        <v>366</v>
      </c>
      <c r="D320" t="s">
        <v>384</v>
      </c>
      <c r="E320">
        <f t="shared" si="16"/>
        <v>3</v>
      </c>
      <c r="F320">
        <f t="shared" si="17"/>
        <v>1</v>
      </c>
      <c r="G320" t="str">
        <f t="shared" si="18"/>
        <v>Religion</v>
      </c>
      <c r="H320">
        <f t="shared" si="19"/>
        <v>1</v>
      </c>
      <c r="I320">
        <v>14.20911377583387</v>
      </c>
      <c r="J320">
        <v>321</v>
      </c>
      <c r="K320">
        <v>81</v>
      </c>
      <c r="L320">
        <v>0.25233644859813081</v>
      </c>
      <c r="M320">
        <v>113800</v>
      </c>
      <c r="N320">
        <v>354.51713395638632</v>
      </c>
      <c r="O320">
        <v>4.8535825545171338</v>
      </c>
      <c r="P320">
        <v>2.7583596738485685</v>
      </c>
      <c r="Q320">
        <v>5.4471433456935676</v>
      </c>
      <c r="R320">
        <v>104.773448550501</v>
      </c>
      <c r="S320">
        <v>0.96884735202492211</v>
      </c>
      <c r="T320">
        <v>0.28660436137071649</v>
      </c>
      <c r="U320">
        <v>3.1152647975077881E-3</v>
      </c>
      <c r="V320">
        <f t="shared" si="20"/>
        <v>2.8037383177570097E-2</v>
      </c>
      <c r="W320">
        <v>21</v>
      </c>
      <c r="X320">
        <v>66</v>
      </c>
      <c r="Y320">
        <v>8</v>
      </c>
      <c r="Z320">
        <v>8.0031250000000007</v>
      </c>
      <c r="AA320" t="s">
        <v>368</v>
      </c>
      <c r="AB320">
        <v>10</v>
      </c>
      <c r="AC320" t="s">
        <v>369</v>
      </c>
      <c r="AD320">
        <v>2372</v>
      </c>
    </row>
    <row r="321" spans="1:30" x14ac:dyDescent="0.2">
      <c r="A321" t="s">
        <v>289</v>
      </c>
      <c r="B321" t="s">
        <v>365</v>
      </c>
      <c r="C321" t="s">
        <v>366</v>
      </c>
      <c r="D321" t="s">
        <v>385</v>
      </c>
      <c r="E321">
        <f t="shared" si="16"/>
        <v>3</v>
      </c>
      <c r="F321">
        <f t="shared" si="17"/>
        <v>1</v>
      </c>
      <c r="G321" t="str">
        <f t="shared" si="18"/>
        <v>Religion</v>
      </c>
      <c r="H321">
        <f t="shared" si="19"/>
        <v>1</v>
      </c>
      <c r="I321">
        <v>14.209171925347061</v>
      </c>
      <c r="J321">
        <v>319</v>
      </c>
      <c r="K321">
        <v>71</v>
      </c>
      <c r="L321">
        <v>0.2225705329153605</v>
      </c>
      <c r="M321">
        <v>81782</v>
      </c>
      <c r="N321">
        <v>256.36990595611292</v>
      </c>
      <c r="O321">
        <v>2.476489028213166</v>
      </c>
      <c r="P321">
        <v>2.7583596738485685</v>
      </c>
      <c r="Q321">
        <v>3.136397018899554</v>
      </c>
      <c r="R321">
        <v>34.897938660995038</v>
      </c>
      <c r="S321">
        <v>0.97492163009404387</v>
      </c>
      <c r="T321">
        <v>0.15987460815047022</v>
      </c>
      <c r="U321">
        <v>0</v>
      </c>
      <c r="V321">
        <f t="shared" si="20"/>
        <v>2.5078369905956133E-2</v>
      </c>
      <c r="W321">
        <v>22</v>
      </c>
      <c r="X321">
        <v>44</v>
      </c>
      <c r="Y321">
        <v>11</v>
      </c>
      <c r="Z321">
        <v>11.003095975232201</v>
      </c>
      <c r="AA321" t="s">
        <v>368</v>
      </c>
      <c r="AB321">
        <v>10</v>
      </c>
      <c r="AC321" t="s">
        <v>369</v>
      </c>
      <c r="AD321">
        <v>2372</v>
      </c>
    </row>
    <row r="322" spans="1:30" x14ac:dyDescent="0.2">
      <c r="A322" t="s">
        <v>289</v>
      </c>
      <c r="B322" t="s">
        <v>365</v>
      </c>
      <c r="C322" t="s">
        <v>366</v>
      </c>
      <c r="D322" t="s">
        <v>386</v>
      </c>
      <c r="E322">
        <f t="shared" si="16"/>
        <v>3</v>
      </c>
      <c r="F322">
        <f t="shared" si="17"/>
        <v>1</v>
      </c>
      <c r="G322" t="str">
        <f t="shared" si="18"/>
        <v>Religion</v>
      </c>
      <c r="H322">
        <f t="shared" si="19"/>
        <v>1</v>
      </c>
      <c r="I322">
        <v>14.209231170695929</v>
      </c>
      <c r="J322">
        <v>325</v>
      </c>
      <c r="K322">
        <v>17</v>
      </c>
      <c r="L322">
        <v>5.2307692307692312E-2</v>
      </c>
      <c r="M322">
        <v>73562</v>
      </c>
      <c r="N322">
        <v>226.34461538461539</v>
      </c>
      <c r="O322">
        <v>2.433846153846154</v>
      </c>
      <c r="P322">
        <v>2.7583596738485685</v>
      </c>
      <c r="Q322">
        <v>3.0937041258080109</v>
      </c>
      <c r="R322">
        <v>143.94823314789039</v>
      </c>
      <c r="S322">
        <v>0.94769230769230772</v>
      </c>
      <c r="T322">
        <v>0.2153846153846154</v>
      </c>
      <c r="U322">
        <v>0</v>
      </c>
      <c r="V322">
        <f t="shared" si="20"/>
        <v>5.2307692307692277E-2</v>
      </c>
      <c r="W322">
        <v>82</v>
      </c>
      <c r="X322">
        <v>24</v>
      </c>
      <c r="Y322">
        <v>11</v>
      </c>
      <c r="Z322">
        <v>11.003115264797509</v>
      </c>
      <c r="AA322" t="s">
        <v>368</v>
      </c>
      <c r="AB322">
        <v>10</v>
      </c>
      <c r="AC322" t="s">
        <v>369</v>
      </c>
      <c r="AD322">
        <v>2372</v>
      </c>
    </row>
    <row r="323" spans="1:30" x14ac:dyDescent="0.2">
      <c r="A323" t="s">
        <v>289</v>
      </c>
      <c r="B323" t="s">
        <v>365</v>
      </c>
      <c r="C323" t="s">
        <v>366</v>
      </c>
      <c r="D323" t="s">
        <v>387</v>
      </c>
      <c r="E323">
        <f t="shared" ref="E323:E386" si="21">IF(B323="DebateReligion",1,IF(B323="religion",2,IF(B323="Christianity",3,IF(B323="islam",4,IF(B323="Catholicism",5,IF(B323="Republican",6,IF(B323="Libertarian",7,IF(B323="PoliticalDiscussion",8,IF(B323="democrats",9,IF(B323="Conservative",10,IF(B323="COVID19",11,IF(B323="Coronavirus",12))))))))))))</f>
        <v>3</v>
      </c>
      <c r="F323">
        <f t="shared" ref="F323:F386" si="22">IF(OR(E323=3,E323=4,E323=5,E323=6,E323=7,E323=9,E323=10),1,IF(OR(E323=11,E323=12),"",0))</f>
        <v>1</v>
      </c>
      <c r="G323" t="str">
        <f t="shared" ref="G323:G386" si="23">IF(OR(E323=1,E323=2,E323=3,E323=4,E323=5),"Religion",IF(OR(E323=6,E323=7,E323=8,E323=9,E323=10),"Politics","Health"))</f>
        <v>Religion</v>
      </c>
      <c r="H323">
        <f t="shared" ref="H323:H386" si="24">IF(G323="Religion",1,IF(G323="Politics",2,3))</f>
        <v>1</v>
      </c>
      <c r="I323">
        <v>14.209289153813231</v>
      </c>
      <c r="J323">
        <v>307</v>
      </c>
      <c r="K323">
        <v>46</v>
      </c>
      <c r="L323">
        <v>0.14983713355048861</v>
      </c>
      <c r="M323">
        <v>91872</v>
      </c>
      <c r="N323">
        <v>299.25732899022802</v>
      </c>
      <c r="O323">
        <v>1.547231270358306</v>
      </c>
      <c r="P323">
        <v>2.7583596738485685</v>
      </c>
      <c r="Q323">
        <v>3.6201980731275381</v>
      </c>
      <c r="R323">
        <v>37.382480102947397</v>
      </c>
      <c r="S323">
        <v>0.99022801302931596</v>
      </c>
      <c r="T323">
        <v>0.43322475570032576</v>
      </c>
      <c r="U323">
        <v>3.2573289902280132E-3</v>
      </c>
      <c r="V323">
        <f t="shared" si="20"/>
        <v>6.5146579804560307E-3</v>
      </c>
      <c r="W323">
        <v>21</v>
      </c>
      <c r="X323">
        <v>48</v>
      </c>
      <c r="Y323">
        <v>9</v>
      </c>
      <c r="Z323">
        <v>9.0031645569620249</v>
      </c>
      <c r="AA323" t="s">
        <v>368</v>
      </c>
      <c r="AB323">
        <v>10</v>
      </c>
      <c r="AC323" t="s">
        <v>369</v>
      </c>
      <c r="AD323">
        <v>2372</v>
      </c>
    </row>
    <row r="324" spans="1:30" x14ac:dyDescent="0.2">
      <c r="A324" t="s">
        <v>289</v>
      </c>
      <c r="B324" t="s">
        <v>365</v>
      </c>
      <c r="C324" t="s">
        <v>366</v>
      </c>
      <c r="D324" t="s">
        <v>388</v>
      </c>
      <c r="E324">
        <f t="shared" si="21"/>
        <v>3</v>
      </c>
      <c r="F324">
        <f t="shared" si="22"/>
        <v>1</v>
      </c>
      <c r="G324" t="str">
        <f t="shared" si="23"/>
        <v>Religion</v>
      </c>
      <c r="H324">
        <f t="shared" si="24"/>
        <v>1</v>
      </c>
      <c r="I324">
        <v>14.20934629416166</v>
      </c>
      <c r="J324">
        <v>308</v>
      </c>
      <c r="K324">
        <v>40</v>
      </c>
      <c r="L324">
        <v>0.12987012987012991</v>
      </c>
      <c r="M324">
        <v>77761</v>
      </c>
      <c r="N324">
        <v>252.47077922077921</v>
      </c>
      <c r="O324">
        <v>2.616883116883117</v>
      </c>
      <c r="P324">
        <v>2.7583596738485685</v>
      </c>
      <c r="Q324">
        <v>5.5821267274927573</v>
      </c>
      <c r="R324">
        <v>112.4798535589791</v>
      </c>
      <c r="S324">
        <v>0.97077922077922074</v>
      </c>
      <c r="T324">
        <v>0.15909090909090909</v>
      </c>
      <c r="U324">
        <v>0</v>
      </c>
      <c r="V324">
        <f t="shared" si="20"/>
        <v>2.9220779220779258E-2</v>
      </c>
      <c r="W324">
        <v>81</v>
      </c>
      <c r="X324">
        <v>36</v>
      </c>
      <c r="Y324">
        <v>9</v>
      </c>
      <c r="Z324">
        <v>9.0032679738562091</v>
      </c>
      <c r="AA324" t="s">
        <v>368</v>
      </c>
      <c r="AB324">
        <v>10</v>
      </c>
      <c r="AC324" t="s">
        <v>369</v>
      </c>
      <c r="AD324">
        <v>2372</v>
      </c>
    </row>
    <row r="325" spans="1:30" x14ac:dyDescent="0.2">
      <c r="A325" t="s">
        <v>289</v>
      </c>
      <c r="B325" t="s">
        <v>365</v>
      </c>
      <c r="C325" t="s">
        <v>366</v>
      </c>
      <c r="D325" t="s">
        <v>389</v>
      </c>
      <c r="E325">
        <f t="shared" si="21"/>
        <v>3</v>
      </c>
      <c r="F325">
        <f t="shared" si="22"/>
        <v>1</v>
      </c>
      <c r="G325" t="str">
        <f t="shared" si="23"/>
        <v>Religion</v>
      </c>
      <c r="H325">
        <f t="shared" si="24"/>
        <v>1</v>
      </c>
      <c r="I325">
        <v>14.20940276989821</v>
      </c>
      <c r="J325">
        <v>313</v>
      </c>
      <c r="K325">
        <v>56</v>
      </c>
      <c r="L325">
        <v>0.17891373801916929</v>
      </c>
      <c r="M325">
        <v>78083</v>
      </c>
      <c r="N325">
        <v>249.4664536741214</v>
      </c>
      <c r="O325">
        <v>3.4376996805111819</v>
      </c>
      <c r="P325">
        <v>2.7583596738485685</v>
      </c>
      <c r="Q325">
        <v>4.1857738940362124</v>
      </c>
      <c r="R325">
        <v>80.426655535410077</v>
      </c>
      <c r="S325">
        <v>0.97763578274760388</v>
      </c>
      <c r="T325">
        <v>0.15335463258785942</v>
      </c>
      <c r="U325">
        <v>3.1948881789137379E-3</v>
      </c>
      <c r="V325">
        <f t="shared" si="20"/>
        <v>1.9169329073482386E-2</v>
      </c>
      <c r="W325">
        <v>19</v>
      </c>
      <c r="X325">
        <v>47</v>
      </c>
      <c r="Y325">
        <v>10</v>
      </c>
      <c r="Z325">
        <v>10.00322580645161</v>
      </c>
      <c r="AA325" t="s">
        <v>368</v>
      </c>
      <c r="AB325">
        <v>10</v>
      </c>
      <c r="AC325" t="s">
        <v>369</v>
      </c>
      <c r="AD325">
        <v>2372</v>
      </c>
    </row>
    <row r="326" spans="1:30" x14ac:dyDescent="0.2">
      <c r="A326" t="s">
        <v>289</v>
      </c>
      <c r="B326" t="s">
        <v>365</v>
      </c>
      <c r="C326" t="s">
        <v>366</v>
      </c>
      <c r="D326" t="s">
        <v>390</v>
      </c>
      <c r="E326">
        <f t="shared" si="21"/>
        <v>3</v>
      </c>
      <c r="F326">
        <f t="shared" si="22"/>
        <v>1</v>
      </c>
      <c r="G326" t="str">
        <f t="shared" si="23"/>
        <v>Religion</v>
      </c>
      <c r="H326">
        <f t="shared" si="24"/>
        <v>1</v>
      </c>
      <c r="I326">
        <v>14.20946051374052</v>
      </c>
      <c r="J326">
        <v>299</v>
      </c>
      <c r="K326">
        <v>129</v>
      </c>
      <c r="L326">
        <v>0.43143812709030099</v>
      </c>
      <c r="M326">
        <v>141522</v>
      </c>
      <c r="N326">
        <v>473.31772575250841</v>
      </c>
      <c r="O326">
        <v>5.1739130434782608</v>
      </c>
      <c r="P326">
        <v>2.7583596738485685</v>
      </c>
      <c r="Q326">
        <v>5.1448077732039499</v>
      </c>
      <c r="R326">
        <v>61.69781104764737</v>
      </c>
      <c r="S326">
        <v>0.98662207357859533</v>
      </c>
      <c r="T326">
        <v>0.31772575250836121</v>
      </c>
      <c r="U326">
        <v>0</v>
      </c>
      <c r="V326">
        <f t="shared" si="20"/>
        <v>1.3377926421404673E-2</v>
      </c>
      <c r="W326">
        <v>25</v>
      </c>
      <c r="X326">
        <v>84</v>
      </c>
      <c r="Y326">
        <v>9</v>
      </c>
      <c r="Z326">
        <v>9.0033557046979862</v>
      </c>
      <c r="AA326" t="s">
        <v>368</v>
      </c>
      <c r="AB326">
        <v>10</v>
      </c>
      <c r="AC326" t="s">
        <v>369</v>
      </c>
      <c r="AD326">
        <v>2372</v>
      </c>
    </row>
    <row r="327" spans="1:30" x14ac:dyDescent="0.2">
      <c r="A327" t="s">
        <v>289</v>
      </c>
      <c r="B327" t="s">
        <v>365</v>
      </c>
      <c r="C327" t="s">
        <v>366</v>
      </c>
      <c r="D327" t="s">
        <v>391</v>
      </c>
      <c r="E327">
        <f t="shared" si="21"/>
        <v>3</v>
      </c>
      <c r="F327">
        <f t="shared" si="22"/>
        <v>1</v>
      </c>
      <c r="G327" t="str">
        <f t="shared" si="23"/>
        <v>Religion</v>
      </c>
      <c r="H327">
        <f t="shared" si="24"/>
        <v>1</v>
      </c>
      <c r="I327">
        <v>14.209515827842891</v>
      </c>
      <c r="J327">
        <v>283</v>
      </c>
      <c r="K327">
        <v>72</v>
      </c>
      <c r="L327">
        <v>0.25441696113074203</v>
      </c>
      <c r="M327">
        <v>98692</v>
      </c>
      <c r="N327">
        <v>348.73498233215548</v>
      </c>
      <c r="O327">
        <v>4.5901060070671376</v>
      </c>
      <c r="P327">
        <v>2.7583596738485685</v>
      </c>
      <c r="Q327">
        <v>4.7204011730675646</v>
      </c>
      <c r="R327">
        <v>85.163904497427325</v>
      </c>
      <c r="S327">
        <v>0.97526501766784457</v>
      </c>
      <c r="T327">
        <v>0.2332155477031802</v>
      </c>
      <c r="U327">
        <v>0</v>
      </c>
      <c r="V327">
        <f t="shared" si="20"/>
        <v>2.4734982332155431E-2</v>
      </c>
      <c r="W327">
        <v>19</v>
      </c>
      <c r="X327">
        <v>48</v>
      </c>
      <c r="Y327">
        <v>8</v>
      </c>
      <c r="Z327">
        <v>8.003508771929825</v>
      </c>
      <c r="AA327" t="s">
        <v>368</v>
      </c>
      <c r="AB327">
        <v>10</v>
      </c>
      <c r="AC327" t="s">
        <v>369</v>
      </c>
      <c r="AD327">
        <v>2372</v>
      </c>
    </row>
    <row r="328" spans="1:30" x14ac:dyDescent="0.2">
      <c r="A328" t="s">
        <v>289</v>
      </c>
      <c r="B328" t="s">
        <v>365</v>
      </c>
      <c r="C328" t="s">
        <v>366</v>
      </c>
      <c r="D328" t="s">
        <v>392</v>
      </c>
      <c r="E328">
        <f t="shared" si="21"/>
        <v>3</v>
      </c>
      <c r="F328">
        <f t="shared" si="22"/>
        <v>1</v>
      </c>
      <c r="G328" t="str">
        <f t="shared" si="23"/>
        <v>Religion</v>
      </c>
      <c r="H328">
        <f t="shared" si="24"/>
        <v>1</v>
      </c>
      <c r="I328">
        <v>14.209571034068819</v>
      </c>
      <c r="J328">
        <v>283</v>
      </c>
      <c r="K328">
        <v>86</v>
      </c>
      <c r="L328">
        <v>0.303886925795053</v>
      </c>
      <c r="M328">
        <v>188735</v>
      </c>
      <c r="N328">
        <v>666.90812720848055</v>
      </c>
      <c r="O328">
        <v>2.1519434628975271</v>
      </c>
      <c r="P328">
        <v>2.7583596738485685</v>
      </c>
      <c r="Q328">
        <v>4.8312288395793166</v>
      </c>
      <c r="R328">
        <v>34.211841433765173</v>
      </c>
      <c r="S328">
        <v>0.99646643109540634</v>
      </c>
      <c r="T328">
        <v>0.27915194346289751</v>
      </c>
      <c r="U328">
        <v>0</v>
      </c>
      <c r="V328">
        <f t="shared" si="20"/>
        <v>3.5335689045936647E-3</v>
      </c>
      <c r="W328">
        <v>23</v>
      </c>
      <c r="X328">
        <v>74</v>
      </c>
      <c r="Y328">
        <v>9</v>
      </c>
      <c r="Z328">
        <v>9.0035971223021587</v>
      </c>
      <c r="AA328" t="s">
        <v>368</v>
      </c>
      <c r="AB328">
        <v>10</v>
      </c>
      <c r="AC328" t="s">
        <v>369</v>
      </c>
      <c r="AD328">
        <v>2372</v>
      </c>
    </row>
    <row r="329" spans="1:30" x14ac:dyDescent="0.2">
      <c r="A329" t="s">
        <v>289</v>
      </c>
      <c r="B329" t="s">
        <v>365</v>
      </c>
      <c r="C329" t="s">
        <v>366</v>
      </c>
      <c r="D329" t="s">
        <v>393</v>
      </c>
      <c r="E329">
        <f t="shared" si="21"/>
        <v>3</v>
      </c>
      <c r="F329">
        <f t="shared" si="22"/>
        <v>1</v>
      </c>
      <c r="G329" t="str">
        <f t="shared" si="23"/>
        <v>Religion</v>
      </c>
      <c r="H329">
        <f t="shared" si="24"/>
        <v>1</v>
      </c>
      <c r="I329">
        <v>14.209626546661781</v>
      </c>
      <c r="J329">
        <v>272</v>
      </c>
      <c r="K329">
        <v>43</v>
      </c>
      <c r="L329">
        <v>0.15808823529411761</v>
      </c>
      <c r="M329">
        <v>71900</v>
      </c>
      <c r="N329">
        <v>264.33823529411762</v>
      </c>
      <c r="O329">
        <v>2.2536764705882359</v>
      </c>
      <c r="P329">
        <v>2.7583596738485685</v>
      </c>
      <c r="Q329">
        <v>3.408250605864303</v>
      </c>
      <c r="R329">
        <v>48.587386544065538</v>
      </c>
      <c r="S329">
        <v>0.99264705882352944</v>
      </c>
      <c r="T329">
        <v>0.17279411764705882</v>
      </c>
      <c r="U329">
        <v>0</v>
      </c>
      <c r="V329">
        <f t="shared" si="20"/>
        <v>7.3529411764705621E-3</v>
      </c>
      <c r="W329">
        <v>62</v>
      </c>
      <c r="X329">
        <v>30</v>
      </c>
      <c r="Y329">
        <v>9</v>
      </c>
      <c r="Z329">
        <v>9.0036496350364956</v>
      </c>
      <c r="AA329" t="s">
        <v>368</v>
      </c>
      <c r="AB329">
        <v>10</v>
      </c>
      <c r="AC329" t="s">
        <v>369</v>
      </c>
      <c r="AD329">
        <v>2372</v>
      </c>
    </row>
    <row r="330" spans="1:30" x14ac:dyDescent="0.2">
      <c r="A330" t="s">
        <v>289</v>
      </c>
      <c r="B330" t="s">
        <v>365</v>
      </c>
      <c r="C330" t="s">
        <v>366</v>
      </c>
      <c r="D330" t="s">
        <v>394</v>
      </c>
      <c r="E330">
        <f t="shared" si="21"/>
        <v>3</v>
      </c>
      <c r="F330">
        <f t="shared" si="22"/>
        <v>1</v>
      </c>
      <c r="G330" t="str">
        <f t="shared" si="23"/>
        <v>Religion</v>
      </c>
      <c r="H330">
        <f t="shared" si="24"/>
        <v>1</v>
      </c>
      <c r="I330">
        <v>14.20968055265547</v>
      </c>
      <c r="J330">
        <v>280</v>
      </c>
      <c r="K330">
        <v>68</v>
      </c>
      <c r="L330">
        <v>0.24285714285714291</v>
      </c>
      <c r="M330">
        <v>70019</v>
      </c>
      <c r="N330">
        <v>250.06785714285721</v>
      </c>
      <c r="O330">
        <v>5.2678571428571432</v>
      </c>
      <c r="P330">
        <v>2.7583596738485685</v>
      </c>
      <c r="Q330">
        <v>3.9042303786636472</v>
      </c>
      <c r="R330">
        <v>84.6873501254247</v>
      </c>
      <c r="S330">
        <v>0.98928571428571432</v>
      </c>
      <c r="T330">
        <v>0.2</v>
      </c>
      <c r="U330">
        <v>3.5714285714285713E-3</v>
      </c>
      <c r="V330">
        <f t="shared" si="20"/>
        <v>7.1428571428571053E-3</v>
      </c>
      <c r="W330">
        <v>16</v>
      </c>
      <c r="X330">
        <v>61</v>
      </c>
      <c r="Y330">
        <v>8</v>
      </c>
      <c r="Z330">
        <v>8.0036900369003696</v>
      </c>
      <c r="AA330" t="s">
        <v>368</v>
      </c>
      <c r="AB330">
        <v>10</v>
      </c>
      <c r="AC330" t="s">
        <v>369</v>
      </c>
      <c r="AD330">
        <v>2372</v>
      </c>
    </row>
    <row r="331" spans="1:30" x14ac:dyDescent="0.2">
      <c r="A331" t="s">
        <v>289</v>
      </c>
      <c r="B331" t="s">
        <v>365</v>
      </c>
      <c r="C331" t="s">
        <v>366</v>
      </c>
      <c r="D331" t="s">
        <v>395</v>
      </c>
      <c r="E331">
        <f t="shared" si="21"/>
        <v>3</v>
      </c>
      <c r="F331">
        <f t="shared" si="22"/>
        <v>1</v>
      </c>
      <c r="G331" t="str">
        <f t="shared" si="23"/>
        <v>Religion</v>
      </c>
      <c r="H331">
        <f t="shared" si="24"/>
        <v>1</v>
      </c>
      <c r="I331">
        <v>14.20972620824975</v>
      </c>
      <c r="J331">
        <v>275</v>
      </c>
      <c r="K331">
        <v>36</v>
      </c>
      <c r="L331">
        <v>0.13090909090909089</v>
      </c>
      <c r="M331">
        <v>147425</v>
      </c>
      <c r="N331">
        <v>536.09090909090912</v>
      </c>
      <c r="O331">
        <v>1.6763636363636361</v>
      </c>
      <c r="P331">
        <v>2.7583596738485685</v>
      </c>
      <c r="Q331">
        <v>5.3426199923377578</v>
      </c>
      <c r="R331">
        <v>68.415217124102938</v>
      </c>
      <c r="S331">
        <v>0.92727272727272725</v>
      </c>
      <c r="T331">
        <v>0.61090909090909096</v>
      </c>
      <c r="U331">
        <v>0</v>
      </c>
      <c r="V331">
        <f t="shared" si="20"/>
        <v>7.2727272727272751E-2</v>
      </c>
      <c r="W331">
        <v>105</v>
      </c>
      <c r="X331">
        <v>28</v>
      </c>
      <c r="Y331">
        <v>8</v>
      </c>
      <c r="Z331">
        <v>8.0036630036630036</v>
      </c>
      <c r="AA331" t="s">
        <v>368</v>
      </c>
      <c r="AB331">
        <v>10</v>
      </c>
      <c r="AC331" t="s">
        <v>369</v>
      </c>
      <c r="AD331">
        <v>2372</v>
      </c>
    </row>
    <row r="332" spans="1:30" x14ac:dyDescent="0.2">
      <c r="A332" t="s">
        <v>289</v>
      </c>
      <c r="B332" t="s">
        <v>365</v>
      </c>
      <c r="C332" t="s">
        <v>366</v>
      </c>
      <c r="D332" t="s">
        <v>396</v>
      </c>
      <c r="E332">
        <f t="shared" si="21"/>
        <v>3</v>
      </c>
      <c r="F332">
        <f t="shared" si="22"/>
        <v>1</v>
      </c>
      <c r="G332" t="str">
        <f t="shared" si="23"/>
        <v>Religion</v>
      </c>
      <c r="H332">
        <f t="shared" si="24"/>
        <v>1</v>
      </c>
      <c r="I332">
        <v>14.20977838248637</v>
      </c>
      <c r="J332">
        <v>253</v>
      </c>
      <c r="K332">
        <v>43</v>
      </c>
      <c r="L332">
        <v>0.16996047430830041</v>
      </c>
      <c r="M332">
        <v>92767</v>
      </c>
      <c r="N332">
        <v>366.66798418972331</v>
      </c>
      <c r="O332">
        <v>3.3320158102766801</v>
      </c>
      <c r="P332">
        <v>2.7583596738485685</v>
      </c>
      <c r="Q332">
        <v>4.1125960511671664</v>
      </c>
      <c r="R332">
        <v>80.626010956602812</v>
      </c>
      <c r="S332">
        <v>0.97233201581027673</v>
      </c>
      <c r="T332">
        <v>0.22529644268774704</v>
      </c>
      <c r="U332">
        <v>0</v>
      </c>
      <c r="V332">
        <f t="shared" si="20"/>
        <v>2.7667984189723271E-2</v>
      </c>
      <c r="W332">
        <v>17</v>
      </c>
      <c r="X332">
        <v>49</v>
      </c>
      <c r="Y332">
        <v>9</v>
      </c>
      <c r="Z332">
        <v>9.0038461538461547</v>
      </c>
      <c r="AA332" t="s">
        <v>368</v>
      </c>
      <c r="AB332">
        <v>10</v>
      </c>
      <c r="AC332" t="s">
        <v>369</v>
      </c>
      <c r="AD332">
        <v>2372</v>
      </c>
    </row>
    <row r="333" spans="1:30" x14ac:dyDescent="0.2">
      <c r="A333" t="s">
        <v>289</v>
      </c>
      <c r="B333" t="s">
        <v>365</v>
      </c>
      <c r="C333" t="s">
        <v>366</v>
      </c>
      <c r="D333" t="s">
        <v>397</v>
      </c>
      <c r="E333">
        <f t="shared" si="21"/>
        <v>3</v>
      </c>
      <c r="F333">
        <f t="shared" si="22"/>
        <v>1</v>
      </c>
      <c r="G333" t="str">
        <f t="shared" si="23"/>
        <v>Religion</v>
      </c>
      <c r="H333">
        <f t="shared" si="24"/>
        <v>1</v>
      </c>
      <c r="I333">
        <v>14.209822404115201</v>
      </c>
      <c r="J333">
        <v>270</v>
      </c>
      <c r="K333">
        <v>55</v>
      </c>
      <c r="L333">
        <v>0.20370370370370369</v>
      </c>
      <c r="M333">
        <v>102083</v>
      </c>
      <c r="N333">
        <v>378.0851851851852</v>
      </c>
      <c r="O333">
        <v>3.2148148148148148</v>
      </c>
      <c r="P333">
        <v>2.7583596738485685</v>
      </c>
      <c r="Q333">
        <v>3.993669843486503</v>
      </c>
      <c r="R333">
        <v>63.027371348114272</v>
      </c>
      <c r="S333">
        <v>0.98518518518518516</v>
      </c>
      <c r="T333">
        <v>0.2074074074074074</v>
      </c>
      <c r="U333">
        <v>0</v>
      </c>
      <c r="V333">
        <f t="shared" si="20"/>
        <v>1.4814814814814836E-2</v>
      </c>
      <c r="W333">
        <v>19</v>
      </c>
      <c r="X333">
        <v>42</v>
      </c>
      <c r="Y333">
        <v>10</v>
      </c>
      <c r="Z333">
        <v>10.00374531835206</v>
      </c>
      <c r="AA333" t="s">
        <v>368</v>
      </c>
      <c r="AB333">
        <v>10</v>
      </c>
      <c r="AC333" t="s">
        <v>369</v>
      </c>
      <c r="AD333">
        <v>2372</v>
      </c>
    </row>
    <row r="334" spans="1:30" x14ac:dyDescent="0.2">
      <c r="A334" t="s">
        <v>289</v>
      </c>
      <c r="B334" t="s">
        <v>365</v>
      </c>
      <c r="C334" t="s">
        <v>366</v>
      </c>
      <c r="D334" t="s">
        <v>398</v>
      </c>
      <c r="E334">
        <f t="shared" si="21"/>
        <v>3</v>
      </c>
      <c r="F334">
        <f t="shared" si="22"/>
        <v>1</v>
      </c>
      <c r="G334" t="str">
        <f t="shared" si="23"/>
        <v>Religion</v>
      </c>
      <c r="H334">
        <f t="shared" si="24"/>
        <v>1</v>
      </c>
      <c r="I334">
        <v>14.20987607224604</v>
      </c>
      <c r="J334">
        <v>276</v>
      </c>
      <c r="K334">
        <v>71</v>
      </c>
      <c r="L334">
        <v>0.25724637681159418</v>
      </c>
      <c r="M334">
        <v>117384</v>
      </c>
      <c r="N334">
        <v>425.30434782608688</v>
      </c>
      <c r="O334">
        <v>1.945652173913043</v>
      </c>
      <c r="P334">
        <v>2.7583596738485685</v>
      </c>
      <c r="Q334">
        <v>3.3285214727643559</v>
      </c>
      <c r="R334">
        <v>25.174873674288161</v>
      </c>
      <c r="S334">
        <v>0.99275362318840576</v>
      </c>
      <c r="T334">
        <v>0.18840579710144928</v>
      </c>
      <c r="U334">
        <v>3.6231884057971015E-3</v>
      </c>
      <c r="V334">
        <f t="shared" si="20"/>
        <v>3.6231884057971336E-3</v>
      </c>
      <c r="W334">
        <v>24</v>
      </c>
      <c r="X334">
        <v>47</v>
      </c>
      <c r="Y334">
        <v>10</v>
      </c>
      <c r="Z334">
        <v>10.00369003690037</v>
      </c>
      <c r="AA334" t="s">
        <v>368</v>
      </c>
      <c r="AB334">
        <v>10</v>
      </c>
      <c r="AC334" t="s">
        <v>369</v>
      </c>
      <c r="AD334">
        <v>2372</v>
      </c>
    </row>
    <row r="335" spans="1:30" x14ac:dyDescent="0.2">
      <c r="A335" t="s">
        <v>289</v>
      </c>
      <c r="B335" t="s">
        <v>365</v>
      </c>
      <c r="C335" t="s">
        <v>366</v>
      </c>
      <c r="D335" t="s">
        <v>399</v>
      </c>
      <c r="E335">
        <f t="shared" si="21"/>
        <v>3</v>
      </c>
      <c r="F335">
        <f t="shared" si="22"/>
        <v>1</v>
      </c>
      <c r="G335" t="str">
        <f t="shared" si="23"/>
        <v>Religion</v>
      </c>
      <c r="H335">
        <f t="shared" si="24"/>
        <v>1</v>
      </c>
      <c r="I335">
        <v>14.20993122894574</v>
      </c>
      <c r="J335">
        <v>276</v>
      </c>
      <c r="K335">
        <v>38</v>
      </c>
      <c r="L335">
        <v>0.13768115942028991</v>
      </c>
      <c r="M335">
        <v>76480</v>
      </c>
      <c r="N335">
        <v>277.10144927536231</v>
      </c>
      <c r="O335">
        <v>2.0398550724637681</v>
      </c>
      <c r="P335">
        <v>2.7583596738485685</v>
      </c>
      <c r="Q335">
        <v>3.649115867169956</v>
      </c>
      <c r="R335">
        <v>54.064532453070669</v>
      </c>
      <c r="S335">
        <v>0.98913043478260865</v>
      </c>
      <c r="T335">
        <v>0.51086956521739135</v>
      </c>
      <c r="U335">
        <v>3.6231884057971015E-3</v>
      </c>
      <c r="V335">
        <f t="shared" si="20"/>
        <v>7.2463768115942507E-3</v>
      </c>
      <c r="W335">
        <v>33</v>
      </c>
      <c r="X335">
        <v>38</v>
      </c>
      <c r="Y335">
        <v>8</v>
      </c>
      <c r="Z335">
        <v>8.0036101083032491</v>
      </c>
      <c r="AA335" t="s">
        <v>368</v>
      </c>
      <c r="AB335">
        <v>10</v>
      </c>
      <c r="AC335" t="s">
        <v>369</v>
      </c>
      <c r="AD335">
        <v>2372</v>
      </c>
    </row>
    <row r="336" spans="1:30" x14ac:dyDescent="0.2">
      <c r="A336" t="s">
        <v>289</v>
      </c>
      <c r="B336" t="s">
        <v>365</v>
      </c>
      <c r="C336" t="s">
        <v>366</v>
      </c>
      <c r="D336" t="s">
        <v>400</v>
      </c>
      <c r="E336">
        <f t="shared" si="21"/>
        <v>3</v>
      </c>
      <c r="F336">
        <f t="shared" si="22"/>
        <v>1</v>
      </c>
      <c r="G336" t="str">
        <f t="shared" si="23"/>
        <v>Religion</v>
      </c>
      <c r="H336">
        <f t="shared" si="24"/>
        <v>1</v>
      </c>
      <c r="I336">
        <v>14.209985309893449</v>
      </c>
      <c r="J336">
        <v>258</v>
      </c>
      <c r="K336">
        <v>69</v>
      </c>
      <c r="L336">
        <v>0.26744186046511631</v>
      </c>
      <c r="M336">
        <v>83094</v>
      </c>
      <c r="N336">
        <v>322.06976744186039</v>
      </c>
      <c r="O336">
        <v>2.3798449612403099</v>
      </c>
      <c r="P336">
        <v>2.7583596738485685</v>
      </c>
      <c r="Q336">
        <v>2.7179308691416049</v>
      </c>
      <c r="R336">
        <v>24.185645705115149</v>
      </c>
      <c r="S336">
        <v>0.98837209302325579</v>
      </c>
      <c r="T336">
        <v>0.1124031007751938</v>
      </c>
      <c r="U336">
        <v>0</v>
      </c>
      <c r="V336">
        <f t="shared" si="20"/>
        <v>1.1627906976744207E-2</v>
      </c>
      <c r="W336">
        <v>18</v>
      </c>
      <c r="X336">
        <v>56</v>
      </c>
      <c r="Y336">
        <v>8</v>
      </c>
      <c r="Z336">
        <v>8.0037878787878789</v>
      </c>
      <c r="AA336" t="s">
        <v>368</v>
      </c>
      <c r="AB336">
        <v>10</v>
      </c>
      <c r="AC336" t="s">
        <v>369</v>
      </c>
      <c r="AD336">
        <v>2372</v>
      </c>
    </row>
    <row r="337" spans="1:30" x14ac:dyDescent="0.2">
      <c r="A337" t="s">
        <v>289</v>
      </c>
      <c r="B337" t="s">
        <v>365</v>
      </c>
      <c r="C337" t="s">
        <v>366</v>
      </c>
      <c r="D337" t="s">
        <v>401</v>
      </c>
      <c r="E337">
        <f t="shared" si="21"/>
        <v>3</v>
      </c>
      <c r="F337">
        <f t="shared" si="22"/>
        <v>1</v>
      </c>
      <c r="G337" t="str">
        <f t="shared" si="23"/>
        <v>Religion</v>
      </c>
      <c r="H337">
        <f t="shared" si="24"/>
        <v>1</v>
      </c>
      <c r="I337">
        <v>14.21002898268633</v>
      </c>
      <c r="J337">
        <v>253</v>
      </c>
      <c r="K337">
        <v>68</v>
      </c>
      <c r="L337">
        <v>0.26877470355731231</v>
      </c>
      <c r="M337">
        <v>70614</v>
      </c>
      <c r="N337">
        <v>279.10671936758888</v>
      </c>
      <c r="O337">
        <v>2.0909090909090908</v>
      </c>
      <c r="P337">
        <v>2.7583596738485685</v>
      </c>
      <c r="Q337">
        <v>3.9690324022621279</v>
      </c>
      <c r="R337">
        <v>30.876737364656851</v>
      </c>
      <c r="S337">
        <v>0.98814229249011853</v>
      </c>
      <c r="T337">
        <v>0.33596837944664032</v>
      </c>
      <c r="U337">
        <v>0</v>
      </c>
      <c r="V337">
        <f t="shared" si="20"/>
        <v>1.1857707509881465E-2</v>
      </c>
      <c r="W337">
        <v>16</v>
      </c>
      <c r="X337">
        <v>57</v>
      </c>
      <c r="Y337">
        <v>9</v>
      </c>
      <c r="Z337">
        <v>9.0039525691699609</v>
      </c>
      <c r="AA337" t="s">
        <v>368</v>
      </c>
      <c r="AB337">
        <v>10</v>
      </c>
      <c r="AC337" t="s">
        <v>369</v>
      </c>
      <c r="AD337">
        <v>2372</v>
      </c>
    </row>
    <row r="338" spans="1:30" x14ac:dyDescent="0.2">
      <c r="A338" t="s">
        <v>289</v>
      </c>
      <c r="B338" t="s">
        <v>365</v>
      </c>
      <c r="C338" t="s">
        <v>366</v>
      </c>
      <c r="D338" t="s">
        <v>402</v>
      </c>
      <c r="E338">
        <f t="shared" si="21"/>
        <v>3</v>
      </c>
      <c r="F338">
        <f t="shared" si="22"/>
        <v>1</v>
      </c>
      <c r="G338" t="str">
        <f t="shared" si="23"/>
        <v>Religion</v>
      </c>
      <c r="H338">
        <f t="shared" si="24"/>
        <v>1</v>
      </c>
      <c r="I338">
        <v>14.210081335916859</v>
      </c>
      <c r="J338">
        <v>250</v>
      </c>
      <c r="K338">
        <v>55</v>
      </c>
      <c r="L338">
        <v>0.22</v>
      </c>
      <c r="M338">
        <v>64601</v>
      </c>
      <c r="N338">
        <v>258.404</v>
      </c>
      <c r="O338">
        <v>2.7639999999999998</v>
      </c>
      <c r="P338">
        <v>2.7583596738485685</v>
      </c>
      <c r="Q338">
        <v>4.0644780921592201</v>
      </c>
      <c r="R338">
        <v>51.064624757854922</v>
      </c>
      <c r="S338">
        <v>0.996</v>
      </c>
      <c r="T338">
        <v>0.13200000000000001</v>
      </c>
      <c r="U338">
        <v>0</v>
      </c>
      <c r="V338">
        <f t="shared" si="20"/>
        <v>4.0000000000000036E-3</v>
      </c>
      <c r="W338">
        <v>18</v>
      </c>
      <c r="X338">
        <v>49</v>
      </c>
      <c r="Y338">
        <v>9</v>
      </c>
      <c r="Z338">
        <v>9.004149377593361</v>
      </c>
      <c r="AA338" t="s">
        <v>368</v>
      </c>
      <c r="AB338">
        <v>10</v>
      </c>
      <c r="AC338" t="s">
        <v>369</v>
      </c>
      <c r="AD338">
        <v>2372</v>
      </c>
    </row>
    <row r="339" spans="1:30" x14ac:dyDescent="0.2">
      <c r="A339" t="s">
        <v>403</v>
      </c>
      <c r="B339" t="s">
        <v>404</v>
      </c>
      <c r="C339" t="s">
        <v>405</v>
      </c>
      <c r="D339" t="s">
        <v>406</v>
      </c>
      <c r="E339">
        <f t="shared" si="21"/>
        <v>2</v>
      </c>
      <c r="F339">
        <f t="shared" si="22"/>
        <v>0</v>
      </c>
      <c r="G339" t="str">
        <f t="shared" si="23"/>
        <v>Religion</v>
      </c>
      <c r="H339">
        <f t="shared" si="24"/>
        <v>1</v>
      </c>
      <c r="I339">
        <v>14.191137174166411</v>
      </c>
      <c r="J339">
        <v>499</v>
      </c>
      <c r="K339">
        <v>108</v>
      </c>
      <c r="L339">
        <v>0.21643286573146289</v>
      </c>
      <c r="M339">
        <v>175591</v>
      </c>
      <c r="N339">
        <v>351.88577154308621</v>
      </c>
      <c r="O339">
        <v>2.0721442885771539</v>
      </c>
      <c r="P339">
        <v>2.2405906700835168</v>
      </c>
      <c r="Q339">
        <v>4.6032618438743693</v>
      </c>
      <c r="R339">
        <v>44.071969875612027</v>
      </c>
      <c r="S339">
        <v>0.95390781563126248</v>
      </c>
      <c r="T339">
        <v>0.23246492985971945</v>
      </c>
      <c r="U339">
        <v>8.0160320641282558E-3</v>
      </c>
      <c r="V339">
        <v>3.8076152304609222E-2</v>
      </c>
      <c r="W339">
        <v>32</v>
      </c>
      <c r="X339">
        <v>75</v>
      </c>
      <c r="Y339">
        <v>11</v>
      </c>
      <c r="Z339">
        <v>11.002087682672229</v>
      </c>
      <c r="AA339" t="s">
        <v>407</v>
      </c>
      <c r="AB339">
        <v>12</v>
      </c>
      <c r="AC339" t="s">
        <v>408</v>
      </c>
      <c r="AD339">
        <v>2634</v>
      </c>
    </row>
    <row r="340" spans="1:30" x14ac:dyDescent="0.2">
      <c r="A340" t="s">
        <v>403</v>
      </c>
      <c r="B340" t="s">
        <v>404</v>
      </c>
      <c r="C340" t="s">
        <v>405</v>
      </c>
      <c r="D340" t="s">
        <v>409</v>
      </c>
      <c r="E340">
        <f t="shared" si="21"/>
        <v>2</v>
      </c>
      <c r="F340">
        <f t="shared" si="22"/>
        <v>0</v>
      </c>
      <c r="G340" t="str">
        <f t="shared" si="23"/>
        <v>Religion</v>
      </c>
      <c r="H340">
        <f t="shared" si="24"/>
        <v>1</v>
      </c>
      <c r="I340">
        <v>14.19139601877308</v>
      </c>
      <c r="J340">
        <v>461</v>
      </c>
      <c r="K340">
        <v>105</v>
      </c>
      <c r="L340">
        <v>0.22776572668112799</v>
      </c>
      <c r="M340">
        <v>168078</v>
      </c>
      <c r="N340">
        <v>364.59436008676789</v>
      </c>
      <c r="O340">
        <v>1.991323210412147</v>
      </c>
      <c r="P340">
        <v>2.2405906700835168</v>
      </c>
      <c r="Q340">
        <v>4.0597576133073394</v>
      </c>
      <c r="R340">
        <v>35.493880847772743</v>
      </c>
      <c r="S340">
        <v>0.98264642082429499</v>
      </c>
      <c r="T340">
        <v>0.27765726681127983</v>
      </c>
      <c r="U340">
        <v>0</v>
      </c>
      <c r="V340">
        <v>1.735357917570499E-2</v>
      </c>
      <c r="W340">
        <v>46</v>
      </c>
      <c r="X340">
        <v>88</v>
      </c>
      <c r="Y340">
        <v>11</v>
      </c>
      <c r="Z340">
        <v>11.00215517241379</v>
      </c>
      <c r="AA340" t="s">
        <v>407</v>
      </c>
      <c r="AB340">
        <v>12</v>
      </c>
      <c r="AC340" t="s">
        <v>408</v>
      </c>
      <c r="AD340">
        <v>2634</v>
      </c>
    </row>
    <row r="341" spans="1:30" x14ac:dyDescent="0.2">
      <c r="A341" t="s">
        <v>403</v>
      </c>
      <c r="B341" t="s">
        <v>404</v>
      </c>
      <c r="C341" t="s">
        <v>405</v>
      </c>
      <c r="D341" t="s">
        <v>410</v>
      </c>
      <c r="E341">
        <f t="shared" si="21"/>
        <v>2</v>
      </c>
      <c r="F341">
        <f t="shared" si="22"/>
        <v>0</v>
      </c>
      <c r="G341" t="str">
        <f t="shared" si="23"/>
        <v>Religion</v>
      </c>
      <c r="H341">
        <f t="shared" si="24"/>
        <v>1</v>
      </c>
      <c r="I341">
        <v>14.1918007732838</v>
      </c>
      <c r="J341">
        <v>461</v>
      </c>
      <c r="K341">
        <v>72</v>
      </c>
      <c r="L341">
        <v>0.1561822125813449</v>
      </c>
      <c r="M341">
        <v>163242</v>
      </c>
      <c r="N341">
        <v>354.10412147505423</v>
      </c>
      <c r="O341">
        <v>1.960954446854664</v>
      </c>
      <c r="P341">
        <v>2.2405906700835168</v>
      </c>
      <c r="Q341">
        <v>3.3119310057996318</v>
      </c>
      <c r="R341">
        <v>41.583133739484268</v>
      </c>
      <c r="S341">
        <v>0.99783080260303691</v>
      </c>
      <c r="T341">
        <v>9.7613882863340565E-2</v>
      </c>
      <c r="U341">
        <v>0</v>
      </c>
      <c r="V341">
        <v>2.1691973969631237E-3</v>
      </c>
      <c r="W341">
        <v>50</v>
      </c>
      <c r="X341">
        <v>70</v>
      </c>
      <c r="Y341">
        <v>13</v>
      </c>
      <c r="Z341">
        <v>13.00221729490022</v>
      </c>
      <c r="AA341" t="s">
        <v>407</v>
      </c>
      <c r="AB341">
        <v>12</v>
      </c>
      <c r="AC341" t="s">
        <v>408</v>
      </c>
      <c r="AD341">
        <v>2634</v>
      </c>
    </row>
    <row r="342" spans="1:30" x14ac:dyDescent="0.2">
      <c r="A342" t="s">
        <v>403</v>
      </c>
      <c r="B342" t="s">
        <v>404</v>
      </c>
      <c r="C342" t="s">
        <v>405</v>
      </c>
      <c r="D342" t="s">
        <v>411</v>
      </c>
      <c r="E342">
        <f t="shared" si="21"/>
        <v>2</v>
      </c>
      <c r="F342">
        <f t="shared" si="22"/>
        <v>0</v>
      </c>
      <c r="G342" t="str">
        <f t="shared" si="23"/>
        <v>Religion</v>
      </c>
      <c r="H342">
        <f t="shared" si="24"/>
        <v>1</v>
      </c>
      <c r="I342">
        <v>14.1912336389773</v>
      </c>
      <c r="J342">
        <v>428</v>
      </c>
      <c r="K342">
        <v>69</v>
      </c>
      <c r="L342">
        <v>0.161214953271028</v>
      </c>
      <c r="M342">
        <v>123065</v>
      </c>
      <c r="N342">
        <v>287.53504672897202</v>
      </c>
      <c r="O342">
        <v>1.740654205607477</v>
      </c>
      <c r="P342">
        <v>2.2405906700835168</v>
      </c>
      <c r="Q342">
        <v>3.6993825084927958</v>
      </c>
      <c r="R342">
        <v>39.942608243871497</v>
      </c>
      <c r="S342">
        <v>0.96728971962616828</v>
      </c>
      <c r="T342">
        <v>0.19392523364485981</v>
      </c>
      <c r="U342">
        <v>0</v>
      </c>
      <c r="V342">
        <v>3.2710280373831772E-2</v>
      </c>
      <c r="W342">
        <v>27</v>
      </c>
      <c r="X342">
        <v>44</v>
      </c>
      <c r="Y342">
        <v>12</v>
      </c>
      <c r="Z342">
        <v>12.002331002330999</v>
      </c>
      <c r="AA342" t="s">
        <v>407</v>
      </c>
      <c r="AB342">
        <v>12</v>
      </c>
      <c r="AC342" t="s">
        <v>408</v>
      </c>
      <c r="AD342">
        <v>2634</v>
      </c>
    </row>
    <row r="343" spans="1:30" x14ac:dyDescent="0.2">
      <c r="A343" t="s">
        <v>403</v>
      </c>
      <c r="B343" t="s">
        <v>404</v>
      </c>
      <c r="C343" t="s">
        <v>405</v>
      </c>
      <c r="D343" t="s">
        <v>412</v>
      </c>
      <c r="E343">
        <f t="shared" si="21"/>
        <v>2</v>
      </c>
      <c r="F343">
        <f t="shared" si="22"/>
        <v>0</v>
      </c>
      <c r="G343" t="str">
        <f t="shared" si="23"/>
        <v>Religion</v>
      </c>
      <c r="H343">
        <f t="shared" si="24"/>
        <v>1</v>
      </c>
      <c r="I343">
        <v>14.19153182771746</v>
      </c>
      <c r="J343">
        <v>428</v>
      </c>
      <c r="K343">
        <v>115</v>
      </c>
      <c r="L343">
        <v>0.26869158878504668</v>
      </c>
      <c r="M343">
        <v>168880</v>
      </c>
      <c r="N343">
        <v>394.57943925233639</v>
      </c>
      <c r="O343">
        <v>2.8761682242990649</v>
      </c>
      <c r="P343">
        <v>2.2405906700835168</v>
      </c>
      <c r="Q343">
        <v>3.892436464739204</v>
      </c>
      <c r="R343">
        <v>41.665993809512699</v>
      </c>
      <c r="S343">
        <v>0.94392523364485981</v>
      </c>
      <c r="T343">
        <v>0.28738317757009346</v>
      </c>
      <c r="U343">
        <v>0</v>
      </c>
      <c r="V343">
        <v>5.6074766355140186E-2</v>
      </c>
      <c r="W343">
        <v>34</v>
      </c>
      <c r="X343">
        <v>67</v>
      </c>
      <c r="Y343">
        <v>9</v>
      </c>
      <c r="Z343">
        <v>9.0025445292620869</v>
      </c>
      <c r="AA343" t="s">
        <v>407</v>
      </c>
      <c r="AB343">
        <v>12</v>
      </c>
      <c r="AC343" t="s">
        <v>408</v>
      </c>
      <c r="AD343">
        <v>2634</v>
      </c>
    </row>
    <row r="344" spans="1:30" x14ac:dyDescent="0.2">
      <c r="A344" t="s">
        <v>289</v>
      </c>
      <c r="B344" t="s">
        <v>404</v>
      </c>
      <c r="C344" t="s">
        <v>405</v>
      </c>
      <c r="D344" t="s">
        <v>413</v>
      </c>
      <c r="E344">
        <f t="shared" si="21"/>
        <v>2</v>
      </c>
      <c r="F344">
        <f t="shared" si="22"/>
        <v>0</v>
      </c>
      <c r="G344" t="str">
        <f t="shared" si="23"/>
        <v>Religion</v>
      </c>
      <c r="H344">
        <f t="shared" si="24"/>
        <v>1</v>
      </c>
      <c r="I344">
        <v>14.18156443516134</v>
      </c>
      <c r="J344">
        <v>404</v>
      </c>
      <c r="K344">
        <v>109</v>
      </c>
      <c r="L344">
        <v>0.26980198019801982</v>
      </c>
      <c r="M344">
        <v>136015</v>
      </c>
      <c r="N344">
        <v>336.6707920792079</v>
      </c>
      <c r="O344">
        <v>2.391089108910891</v>
      </c>
      <c r="P344">
        <v>2.2405906700835168</v>
      </c>
      <c r="Q344">
        <v>3.3845621898626219</v>
      </c>
      <c r="R344">
        <v>29.995294269791671</v>
      </c>
      <c r="S344">
        <v>0.98267326732673266</v>
      </c>
      <c r="T344">
        <v>0.15099009900990099</v>
      </c>
      <c r="U344">
        <v>2.4752475247524753E-3</v>
      </c>
      <c r="V344">
        <v>1.4851485148514851E-2</v>
      </c>
      <c r="W344">
        <v>21</v>
      </c>
      <c r="X344">
        <v>100</v>
      </c>
      <c r="Y344">
        <v>10</v>
      </c>
      <c r="Z344">
        <v>10.00249376558603</v>
      </c>
      <c r="AA344" t="s">
        <v>407</v>
      </c>
      <c r="AB344">
        <v>12</v>
      </c>
      <c r="AC344" t="s">
        <v>408</v>
      </c>
      <c r="AD344">
        <v>2634</v>
      </c>
    </row>
    <row r="345" spans="1:30" x14ac:dyDescent="0.2">
      <c r="A345" t="s">
        <v>289</v>
      </c>
      <c r="B345" t="s">
        <v>404</v>
      </c>
      <c r="C345" t="s">
        <v>405</v>
      </c>
      <c r="D345" t="s">
        <v>414</v>
      </c>
      <c r="E345">
        <f t="shared" si="21"/>
        <v>2</v>
      </c>
      <c r="F345">
        <f t="shared" si="22"/>
        <v>0</v>
      </c>
      <c r="G345" t="str">
        <f t="shared" si="23"/>
        <v>Religion</v>
      </c>
      <c r="H345">
        <f t="shared" si="24"/>
        <v>1</v>
      </c>
      <c r="I345">
        <v>14.181791028655191</v>
      </c>
      <c r="J345">
        <v>391</v>
      </c>
      <c r="K345">
        <v>283</v>
      </c>
      <c r="L345">
        <v>0.72378516624040923</v>
      </c>
      <c r="M345">
        <v>184251</v>
      </c>
      <c r="N345">
        <v>471.23017902813302</v>
      </c>
      <c r="O345">
        <v>2.7058823529411771</v>
      </c>
      <c r="P345">
        <v>2.2405906700835168</v>
      </c>
      <c r="Q345">
        <v>4.0960053957456442</v>
      </c>
      <c r="R345">
        <v>15.312981302822941</v>
      </c>
      <c r="S345">
        <v>0.98209718670076729</v>
      </c>
      <c r="T345">
        <v>0.15089514066496162</v>
      </c>
      <c r="U345">
        <v>0</v>
      </c>
      <c r="V345">
        <v>1.7902813299232736E-2</v>
      </c>
      <c r="W345">
        <v>17</v>
      </c>
      <c r="X345">
        <v>265</v>
      </c>
      <c r="Y345">
        <v>8</v>
      </c>
      <c r="Z345">
        <v>8.0025445292620869</v>
      </c>
      <c r="AA345" t="s">
        <v>407</v>
      </c>
      <c r="AB345">
        <v>12</v>
      </c>
      <c r="AC345" t="s">
        <v>408</v>
      </c>
      <c r="AD345">
        <v>2634</v>
      </c>
    </row>
    <row r="346" spans="1:30" x14ac:dyDescent="0.2">
      <c r="A346" t="s">
        <v>403</v>
      </c>
      <c r="B346" t="s">
        <v>404</v>
      </c>
      <c r="C346" t="s">
        <v>405</v>
      </c>
      <c r="D346" t="s">
        <v>415</v>
      </c>
      <c r="E346">
        <f t="shared" si="21"/>
        <v>2</v>
      </c>
      <c r="F346">
        <f t="shared" si="22"/>
        <v>0</v>
      </c>
      <c r="G346" t="str">
        <f t="shared" si="23"/>
        <v>Religion</v>
      </c>
      <c r="H346">
        <f t="shared" si="24"/>
        <v>1</v>
      </c>
      <c r="I346">
        <v>14.191002623002349</v>
      </c>
      <c r="J346">
        <v>375</v>
      </c>
      <c r="K346">
        <v>103</v>
      </c>
      <c r="L346">
        <v>0.27466666666666673</v>
      </c>
      <c r="M346">
        <v>118491</v>
      </c>
      <c r="N346">
        <v>315.976</v>
      </c>
      <c r="O346">
        <v>3.0346666666666668</v>
      </c>
      <c r="P346">
        <v>2.2405906700835168</v>
      </c>
      <c r="Q346">
        <v>4.6519648205210951</v>
      </c>
      <c r="R346">
        <v>51.397436560708798</v>
      </c>
      <c r="S346">
        <v>0.97866666666666668</v>
      </c>
      <c r="T346">
        <v>0.21066666666666667</v>
      </c>
      <c r="U346">
        <v>0</v>
      </c>
      <c r="V346">
        <v>2.1333333333333333E-2</v>
      </c>
      <c r="W346">
        <v>19</v>
      </c>
      <c r="X346">
        <v>80</v>
      </c>
      <c r="Y346">
        <v>9</v>
      </c>
      <c r="Z346">
        <v>9.0027247956403276</v>
      </c>
      <c r="AA346" t="s">
        <v>407</v>
      </c>
      <c r="AB346">
        <v>12</v>
      </c>
      <c r="AC346" t="s">
        <v>408</v>
      </c>
      <c r="AD346">
        <v>2634</v>
      </c>
    </row>
    <row r="347" spans="1:30" x14ac:dyDescent="0.2">
      <c r="A347" t="s">
        <v>403</v>
      </c>
      <c r="B347" t="s">
        <v>404</v>
      </c>
      <c r="C347" t="s">
        <v>405</v>
      </c>
      <c r="D347" t="s">
        <v>416</v>
      </c>
      <c r="E347">
        <f t="shared" si="21"/>
        <v>2</v>
      </c>
      <c r="F347">
        <f t="shared" si="22"/>
        <v>0</v>
      </c>
      <c r="G347" t="str">
        <f t="shared" si="23"/>
        <v>Religion</v>
      </c>
      <c r="H347">
        <f t="shared" si="24"/>
        <v>1</v>
      </c>
      <c r="I347">
        <v>14.191319671263001</v>
      </c>
      <c r="J347">
        <v>369</v>
      </c>
      <c r="K347">
        <v>43</v>
      </c>
      <c r="L347">
        <v>0.1165311653116531</v>
      </c>
      <c r="M347">
        <v>296897</v>
      </c>
      <c r="N347">
        <v>804.59891598915988</v>
      </c>
      <c r="O347">
        <v>1.64769647696477</v>
      </c>
      <c r="P347">
        <v>2.2405906700835168</v>
      </c>
      <c r="Q347">
        <v>6.845886576725837</v>
      </c>
      <c r="R347">
        <v>96.797652061611842</v>
      </c>
      <c r="S347">
        <v>0.97560975609756095</v>
      </c>
      <c r="T347">
        <v>0.55555555555555558</v>
      </c>
      <c r="U347">
        <v>0</v>
      </c>
      <c r="V347">
        <v>2.4390243902439025E-2</v>
      </c>
      <c r="W347">
        <v>94</v>
      </c>
      <c r="X347">
        <v>41</v>
      </c>
      <c r="Y347">
        <v>9</v>
      </c>
      <c r="Z347">
        <v>9.0027100271002709</v>
      </c>
      <c r="AA347" t="s">
        <v>407</v>
      </c>
      <c r="AB347">
        <v>12</v>
      </c>
      <c r="AC347" t="s">
        <v>408</v>
      </c>
      <c r="AD347">
        <v>2634</v>
      </c>
    </row>
    <row r="348" spans="1:30" x14ac:dyDescent="0.2">
      <c r="A348" t="s">
        <v>403</v>
      </c>
      <c r="B348" t="s">
        <v>404</v>
      </c>
      <c r="C348" t="s">
        <v>405</v>
      </c>
      <c r="D348" t="s">
        <v>417</v>
      </c>
      <c r="E348">
        <f t="shared" si="21"/>
        <v>2</v>
      </c>
      <c r="F348">
        <f t="shared" si="22"/>
        <v>0</v>
      </c>
      <c r="G348" t="str">
        <f t="shared" si="23"/>
        <v>Religion</v>
      </c>
      <c r="H348">
        <f t="shared" si="24"/>
        <v>1</v>
      </c>
      <c r="I348">
        <v>14.19166618683602</v>
      </c>
      <c r="J348">
        <v>343</v>
      </c>
      <c r="K348">
        <v>121</v>
      </c>
      <c r="L348">
        <v>0.35276967930029163</v>
      </c>
      <c r="M348">
        <v>154618</v>
      </c>
      <c r="N348">
        <v>450.7813411078717</v>
      </c>
      <c r="O348">
        <v>1.6443148688046649</v>
      </c>
      <c r="P348">
        <v>2.2405906700835168</v>
      </c>
      <c r="Q348">
        <v>4.8251201255712068</v>
      </c>
      <c r="R348">
        <v>22.490642568778181</v>
      </c>
      <c r="S348">
        <v>0.97959183673469385</v>
      </c>
      <c r="T348">
        <v>0.20699708454810495</v>
      </c>
      <c r="U348">
        <v>0</v>
      </c>
      <c r="V348">
        <v>2.0408163265306121E-2</v>
      </c>
      <c r="W348">
        <v>22</v>
      </c>
      <c r="X348">
        <v>106</v>
      </c>
      <c r="Y348">
        <v>9</v>
      </c>
      <c r="Z348">
        <v>9.0029498525073741</v>
      </c>
      <c r="AA348" t="s">
        <v>407</v>
      </c>
      <c r="AB348">
        <v>12</v>
      </c>
      <c r="AC348" t="s">
        <v>408</v>
      </c>
      <c r="AD348">
        <v>2634</v>
      </c>
    </row>
    <row r="349" spans="1:30" x14ac:dyDescent="0.2">
      <c r="A349" t="s">
        <v>403</v>
      </c>
      <c r="B349" t="s">
        <v>404</v>
      </c>
      <c r="C349" t="s">
        <v>405</v>
      </c>
      <c r="D349" t="s">
        <v>418</v>
      </c>
      <c r="E349">
        <f t="shared" si="21"/>
        <v>2</v>
      </c>
      <c r="F349">
        <f t="shared" si="22"/>
        <v>0</v>
      </c>
      <c r="G349" t="str">
        <f t="shared" si="23"/>
        <v>Religion</v>
      </c>
      <c r="H349">
        <f t="shared" si="24"/>
        <v>1</v>
      </c>
      <c r="I349">
        <v>14.191726751656139</v>
      </c>
      <c r="J349">
        <v>340</v>
      </c>
      <c r="K349">
        <v>82</v>
      </c>
      <c r="L349">
        <v>0.2411764705882353</v>
      </c>
      <c r="M349">
        <v>104877</v>
      </c>
      <c r="N349">
        <v>308.46176470588227</v>
      </c>
      <c r="O349">
        <v>1.970588235294118</v>
      </c>
      <c r="P349">
        <v>2.2405906700835168</v>
      </c>
      <c r="Q349">
        <v>4.5032986364929828</v>
      </c>
      <c r="R349">
        <v>36.79524495671096</v>
      </c>
      <c r="S349">
        <v>0.9882352941176471</v>
      </c>
      <c r="T349">
        <v>0.35294117647058826</v>
      </c>
      <c r="U349">
        <v>0</v>
      </c>
      <c r="V349">
        <v>1.1764705882352941E-2</v>
      </c>
      <c r="W349">
        <v>21</v>
      </c>
      <c r="X349">
        <v>57</v>
      </c>
      <c r="Y349">
        <v>10</v>
      </c>
      <c r="Z349">
        <v>10.00302114803625</v>
      </c>
      <c r="AA349" t="s">
        <v>407</v>
      </c>
      <c r="AB349">
        <v>12</v>
      </c>
      <c r="AC349" t="s">
        <v>408</v>
      </c>
      <c r="AD349">
        <v>2634</v>
      </c>
    </row>
    <row r="350" spans="1:30" x14ac:dyDescent="0.2">
      <c r="A350" t="s">
        <v>289</v>
      </c>
      <c r="B350" t="s">
        <v>404</v>
      </c>
      <c r="C350" t="s">
        <v>405</v>
      </c>
      <c r="D350" t="s">
        <v>419</v>
      </c>
      <c r="E350">
        <f t="shared" si="21"/>
        <v>2</v>
      </c>
      <c r="F350">
        <f t="shared" si="22"/>
        <v>0</v>
      </c>
      <c r="G350" t="str">
        <f t="shared" si="23"/>
        <v>Religion</v>
      </c>
      <c r="H350">
        <f t="shared" si="24"/>
        <v>1</v>
      </c>
      <c r="I350">
        <v>14.183220407241061</v>
      </c>
      <c r="J350">
        <v>322</v>
      </c>
      <c r="K350">
        <v>76</v>
      </c>
      <c r="L350">
        <v>0.2360248447204969</v>
      </c>
      <c r="M350">
        <v>110751</v>
      </c>
      <c r="N350">
        <v>343.94720496894411</v>
      </c>
      <c r="O350">
        <v>2.7422360248447211</v>
      </c>
      <c r="P350">
        <v>2.2405906700835168</v>
      </c>
      <c r="Q350">
        <v>5.7337052840410703</v>
      </c>
      <c r="R350">
        <v>66.616602181687696</v>
      </c>
      <c r="S350">
        <v>0.98136645962732916</v>
      </c>
      <c r="T350">
        <v>0.453416149068323</v>
      </c>
      <c r="U350">
        <v>0</v>
      </c>
      <c r="V350">
        <v>1.8633540372670808E-2</v>
      </c>
      <c r="W350">
        <v>18</v>
      </c>
      <c r="X350">
        <v>74</v>
      </c>
      <c r="Y350">
        <v>8</v>
      </c>
      <c r="Z350">
        <v>8.0030674846625764</v>
      </c>
      <c r="AA350" t="s">
        <v>407</v>
      </c>
      <c r="AB350">
        <v>12</v>
      </c>
      <c r="AC350" t="s">
        <v>408</v>
      </c>
      <c r="AD350">
        <v>2634</v>
      </c>
    </row>
    <row r="351" spans="1:30" x14ac:dyDescent="0.2">
      <c r="A351" t="s">
        <v>289</v>
      </c>
      <c r="B351" t="s">
        <v>404</v>
      </c>
      <c r="C351" t="s">
        <v>405</v>
      </c>
      <c r="D351" t="s">
        <v>420</v>
      </c>
      <c r="E351">
        <f t="shared" si="21"/>
        <v>2</v>
      </c>
      <c r="F351">
        <f t="shared" si="22"/>
        <v>0</v>
      </c>
      <c r="G351" t="str">
        <f t="shared" si="23"/>
        <v>Religion</v>
      </c>
      <c r="H351">
        <f t="shared" si="24"/>
        <v>1</v>
      </c>
      <c r="I351">
        <v>14.183393451706911</v>
      </c>
      <c r="J351">
        <v>319</v>
      </c>
      <c r="K351">
        <v>25</v>
      </c>
      <c r="L351">
        <v>7.8369905956112859E-2</v>
      </c>
      <c r="M351">
        <v>174997</v>
      </c>
      <c r="N351">
        <v>548.5799373040752</v>
      </c>
      <c r="O351">
        <v>1.557993730407524</v>
      </c>
      <c r="P351">
        <v>2.2405906700835168</v>
      </c>
      <c r="Q351">
        <v>2.8606812239717732</v>
      </c>
      <c r="R351">
        <v>56.870342732558839</v>
      </c>
      <c r="S351">
        <v>0.97492163009404387</v>
      </c>
      <c r="T351">
        <v>0.31347962382445144</v>
      </c>
      <c r="U351">
        <v>0</v>
      </c>
      <c r="V351">
        <v>2.5078369905956112E-2</v>
      </c>
      <c r="W351">
        <v>29</v>
      </c>
      <c r="X351">
        <v>32</v>
      </c>
      <c r="Y351">
        <v>11</v>
      </c>
      <c r="Z351">
        <v>11.00350877192983</v>
      </c>
      <c r="AA351" t="s">
        <v>407</v>
      </c>
      <c r="AB351">
        <v>12</v>
      </c>
      <c r="AC351" t="s">
        <v>408</v>
      </c>
      <c r="AD351">
        <v>2634</v>
      </c>
    </row>
    <row r="352" spans="1:30" x14ac:dyDescent="0.2">
      <c r="A352" t="s">
        <v>403</v>
      </c>
      <c r="B352" t="s">
        <v>404</v>
      </c>
      <c r="C352" t="s">
        <v>405</v>
      </c>
      <c r="D352" t="s">
        <v>421</v>
      </c>
      <c r="E352">
        <f t="shared" si="21"/>
        <v>2</v>
      </c>
      <c r="F352">
        <f t="shared" si="22"/>
        <v>0</v>
      </c>
      <c r="G352" t="str">
        <f t="shared" si="23"/>
        <v>Religion</v>
      </c>
      <c r="H352">
        <f t="shared" si="24"/>
        <v>1</v>
      </c>
      <c r="I352">
        <v>14.19107381703963</v>
      </c>
      <c r="J352">
        <v>316</v>
      </c>
      <c r="K352">
        <v>64</v>
      </c>
      <c r="L352">
        <v>0.20253164556962031</v>
      </c>
      <c r="M352">
        <v>135946</v>
      </c>
      <c r="N352">
        <v>430.20886075949369</v>
      </c>
      <c r="O352">
        <v>2.4398734177215191</v>
      </c>
      <c r="P352">
        <v>2.2405906700835168</v>
      </c>
      <c r="Q352">
        <v>4.606183707409075</v>
      </c>
      <c r="R352">
        <v>55.490119350193702</v>
      </c>
      <c r="S352">
        <v>0.97784810126582278</v>
      </c>
      <c r="T352">
        <v>0.3449367088607595</v>
      </c>
      <c r="U352">
        <v>3.1645569620253164E-3</v>
      </c>
      <c r="V352">
        <v>1.8987341772151899E-2</v>
      </c>
      <c r="W352">
        <v>26</v>
      </c>
      <c r="X352">
        <v>52</v>
      </c>
      <c r="Y352">
        <v>9</v>
      </c>
      <c r="Z352">
        <v>9.003154574132493</v>
      </c>
      <c r="AA352" t="s">
        <v>407</v>
      </c>
      <c r="AB352">
        <v>12</v>
      </c>
      <c r="AC352" t="s">
        <v>408</v>
      </c>
      <c r="AD352">
        <v>2634</v>
      </c>
    </row>
    <row r="353" spans="1:30" x14ac:dyDescent="0.2">
      <c r="A353" t="s">
        <v>403</v>
      </c>
      <c r="B353" t="s">
        <v>404</v>
      </c>
      <c r="C353" t="s">
        <v>405</v>
      </c>
      <c r="D353" t="s">
        <v>422</v>
      </c>
      <c r="E353">
        <f t="shared" si="21"/>
        <v>2</v>
      </c>
      <c r="F353">
        <f t="shared" si="22"/>
        <v>0</v>
      </c>
      <c r="G353" t="str">
        <f t="shared" si="23"/>
        <v>Religion</v>
      </c>
      <c r="H353">
        <f t="shared" si="24"/>
        <v>1</v>
      </c>
      <c r="I353">
        <v>14.191606861690859</v>
      </c>
      <c r="J353">
        <v>316</v>
      </c>
      <c r="K353">
        <v>82</v>
      </c>
      <c r="L353">
        <v>0.25949367088607589</v>
      </c>
      <c r="M353">
        <v>86229</v>
      </c>
      <c r="N353">
        <v>272.87658227848101</v>
      </c>
      <c r="O353">
        <v>2.7753164556962031</v>
      </c>
      <c r="P353">
        <v>2.2405906700835168</v>
      </c>
      <c r="Q353">
        <v>4.8473117285681182</v>
      </c>
      <c r="R353">
        <v>51.84259007261268</v>
      </c>
      <c r="S353">
        <v>0.97151898734177211</v>
      </c>
      <c r="T353">
        <v>0.17721518987341772</v>
      </c>
      <c r="U353">
        <v>0</v>
      </c>
      <c r="V353">
        <v>2.8481012658227847E-2</v>
      </c>
      <c r="W353">
        <v>18</v>
      </c>
      <c r="X353">
        <v>55</v>
      </c>
      <c r="Y353">
        <v>10</v>
      </c>
      <c r="Z353">
        <v>10.00314465408805</v>
      </c>
      <c r="AA353" t="s">
        <v>407</v>
      </c>
      <c r="AB353">
        <v>12</v>
      </c>
      <c r="AC353" t="s">
        <v>408</v>
      </c>
      <c r="AD353">
        <v>2634</v>
      </c>
    </row>
    <row r="354" spans="1:30" x14ac:dyDescent="0.2">
      <c r="A354" t="s">
        <v>289</v>
      </c>
      <c r="B354" t="s">
        <v>404</v>
      </c>
      <c r="C354" t="s">
        <v>405</v>
      </c>
      <c r="D354" t="s">
        <v>423</v>
      </c>
      <c r="E354">
        <f t="shared" si="21"/>
        <v>2</v>
      </c>
      <c r="F354">
        <f t="shared" si="22"/>
        <v>0</v>
      </c>
      <c r="G354" t="str">
        <f t="shared" si="23"/>
        <v>Religion</v>
      </c>
      <c r="H354">
        <f t="shared" si="24"/>
        <v>1</v>
      </c>
      <c r="I354">
        <v>14.18333756771557</v>
      </c>
      <c r="J354">
        <v>306</v>
      </c>
      <c r="K354">
        <v>56</v>
      </c>
      <c r="L354">
        <v>0.18300653594771241</v>
      </c>
      <c r="M354">
        <v>87192</v>
      </c>
      <c r="N354">
        <v>284.94117647058818</v>
      </c>
      <c r="O354">
        <v>1.6699346405228761</v>
      </c>
      <c r="P354">
        <v>2.2405906700835168</v>
      </c>
      <c r="Q354">
        <v>3.1596546505823069</v>
      </c>
      <c r="R354">
        <v>28.83184868656355</v>
      </c>
      <c r="S354">
        <v>0.98692810457516345</v>
      </c>
      <c r="T354">
        <v>0.18627450980392157</v>
      </c>
      <c r="U354">
        <v>0</v>
      </c>
      <c r="V354">
        <v>1.3071895424836602E-2</v>
      </c>
      <c r="W354">
        <v>28</v>
      </c>
      <c r="X354">
        <v>54</v>
      </c>
      <c r="Y354">
        <v>9</v>
      </c>
      <c r="Z354">
        <v>9.0032467532467528</v>
      </c>
      <c r="AA354" t="s">
        <v>407</v>
      </c>
      <c r="AB354">
        <v>12</v>
      </c>
      <c r="AC354" t="s">
        <v>408</v>
      </c>
      <c r="AD354">
        <v>2634</v>
      </c>
    </row>
    <row r="355" spans="1:30" x14ac:dyDescent="0.2">
      <c r="A355" t="s">
        <v>403</v>
      </c>
      <c r="B355" t="s">
        <v>404</v>
      </c>
      <c r="C355" t="s">
        <v>405</v>
      </c>
      <c r="D355" t="s">
        <v>424</v>
      </c>
      <c r="E355">
        <f t="shared" si="21"/>
        <v>2</v>
      </c>
      <c r="F355">
        <f t="shared" si="22"/>
        <v>0</v>
      </c>
      <c r="G355" t="str">
        <f t="shared" si="23"/>
        <v>Religion</v>
      </c>
      <c r="H355">
        <f t="shared" si="24"/>
        <v>1</v>
      </c>
      <c r="I355">
        <v>14.19147216473837</v>
      </c>
      <c r="J355">
        <v>292</v>
      </c>
      <c r="K355">
        <v>82</v>
      </c>
      <c r="L355">
        <v>0.28082191780821919</v>
      </c>
      <c r="M355">
        <v>113616</v>
      </c>
      <c r="N355">
        <v>389.09589041095887</v>
      </c>
      <c r="O355">
        <v>2.2808219178082192</v>
      </c>
      <c r="P355">
        <v>2.2405906700835168</v>
      </c>
      <c r="Q355">
        <v>3.444721400421495</v>
      </c>
      <c r="R355">
        <v>27.977859179033111</v>
      </c>
      <c r="S355">
        <v>0.97945205479452058</v>
      </c>
      <c r="T355">
        <v>0.17808219178082191</v>
      </c>
      <c r="U355">
        <v>3.4246575342465752E-3</v>
      </c>
      <c r="V355">
        <v>1.7123287671232876E-2</v>
      </c>
      <c r="W355">
        <v>24</v>
      </c>
      <c r="X355">
        <v>66</v>
      </c>
      <c r="Y355">
        <v>8</v>
      </c>
      <c r="Z355">
        <v>8.0034602076124575</v>
      </c>
      <c r="AA355" t="s">
        <v>407</v>
      </c>
      <c r="AB355">
        <v>12</v>
      </c>
      <c r="AC355" t="s">
        <v>408</v>
      </c>
      <c r="AD355">
        <v>2634</v>
      </c>
    </row>
    <row r="356" spans="1:30" x14ac:dyDescent="0.2">
      <c r="A356" t="s">
        <v>289</v>
      </c>
      <c r="B356" t="s">
        <v>404</v>
      </c>
      <c r="C356" t="s">
        <v>405</v>
      </c>
      <c r="D356" t="s">
        <v>425</v>
      </c>
      <c r="E356">
        <f t="shared" si="21"/>
        <v>2</v>
      </c>
      <c r="F356">
        <f t="shared" si="22"/>
        <v>0</v>
      </c>
      <c r="G356" t="str">
        <f t="shared" si="23"/>
        <v>Religion</v>
      </c>
      <c r="H356">
        <f t="shared" si="24"/>
        <v>1</v>
      </c>
      <c r="I356">
        <v>14.184529454412671</v>
      </c>
      <c r="J356">
        <v>290</v>
      </c>
      <c r="K356">
        <v>73</v>
      </c>
      <c r="L356">
        <v>0.25172413793103449</v>
      </c>
      <c r="M356">
        <v>180385</v>
      </c>
      <c r="N356">
        <v>622.01724137931035</v>
      </c>
      <c r="O356">
        <v>1.827586206896552</v>
      </c>
      <c r="P356">
        <v>2.2405906700835168</v>
      </c>
      <c r="Q356">
        <v>3.0001579935119231</v>
      </c>
      <c r="R356">
        <v>21.78196899399067</v>
      </c>
      <c r="S356">
        <v>0.96206896551724141</v>
      </c>
      <c r="T356">
        <v>9.6551724137931033E-2</v>
      </c>
      <c r="U356">
        <v>3.4482758620689655E-3</v>
      </c>
      <c r="V356">
        <v>3.4482758620689655E-2</v>
      </c>
      <c r="W356">
        <v>19</v>
      </c>
      <c r="X356">
        <v>63</v>
      </c>
      <c r="Y356">
        <v>10</v>
      </c>
      <c r="Z356">
        <v>10.003558718861211</v>
      </c>
      <c r="AA356" t="s">
        <v>407</v>
      </c>
      <c r="AB356">
        <v>12</v>
      </c>
      <c r="AC356" t="s">
        <v>408</v>
      </c>
      <c r="AD356">
        <v>2634</v>
      </c>
    </row>
    <row r="357" spans="1:30" x14ac:dyDescent="0.2">
      <c r="A357" t="s">
        <v>289</v>
      </c>
      <c r="B357" t="s">
        <v>404</v>
      </c>
      <c r="C357" t="s">
        <v>405</v>
      </c>
      <c r="D357" t="s">
        <v>426</v>
      </c>
      <c r="E357">
        <f t="shared" si="21"/>
        <v>2</v>
      </c>
      <c r="F357">
        <f t="shared" si="22"/>
        <v>0</v>
      </c>
      <c r="G357" t="str">
        <f t="shared" si="23"/>
        <v>Religion</v>
      </c>
      <c r="H357">
        <f t="shared" si="24"/>
        <v>1</v>
      </c>
      <c r="I357">
        <v>14.18563143713337</v>
      </c>
      <c r="J357">
        <v>281</v>
      </c>
      <c r="K357">
        <v>81</v>
      </c>
      <c r="L357">
        <v>0.28825622775800708</v>
      </c>
      <c r="M357">
        <v>142516</v>
      </c>
      <c r="N357">
        <v>507.1743772241993</v>
      </c>
      <c r="O357">
        <v>2.1281138790035592</v>
      </c>
      <c r="P357">
        <v>2.2405906700835168</v>
      </c>
      <c r="Q357">
        <v>4.0000421568187488</v>
      </c>
      <c r="R357">
        <v>29.53117542935323</v>
      </c>
      <c r="S357">
        <v>0.98576512455516019</v>
      </c>
      <c r="T357">
        <v>0.19572953736654805</v>
      </c>
      <c r="U357">
        <v>0</v>
      </c>
      <c r="V357">
        <v>1.4234875444839857E-2</v>
      </c>
      <c r="W357">
        <v>23</v>
      </c>
      <c r="X357">
        <v>56</v>
      </c>
      <c r="Y357">
        <v>9</v>
      </c>
      <c r="Z357">
        <v>9.0037453183520597</v>
      </c>
      <c r="AA357" t="s">
        <v>407</v>
      </c>
      <c r="AB357">
        <v>12</v>
      </c>
      <c r="AC357" t="s">
        <v>408</v>
      </c>
      <c r="AD357">
        <v>2634</v>
      </c>
    </row>
    <row r="358" spans="1:30" x14ac:dyDescent="0.2">
      <c r="A358" t="s">
        <v>289</v>
      </c>
      <c r="B358" t="s">
        <v>404</v>
      </c>
      <c r="C358" t="s">
        <v>405</v>
      </c>
      <c r="D358" t="s">
        <v>427</v>
      </c>
      <c r="E358">
        <f t="shared" si="21"/>
        <v>2</v>
      </c>
      <c r="F358">
        <f t="shared" si="22"/>
        <v>0</v>
      </c>
      <c r="G358" t="str">
        <f t="shared" si="23"/>
        <v>Religion</v>
      </c>
      <c r="H358">
        <f t="shared" si="24"/>
        <v>1</v>
      </c>
      <c r="I358">
        <v>14.185729195896309</v>
      </c>
      <c r="J358">
        <v>277</v>
      </c>
      <c r="K358">
        <v>66</v>
      </c>
      <c r="L358">
        <v>0.23826714801444041</v>
      </c>
      <c r="M358">
        <v>72386</v>
      </c>
      <c r="N358">
        <v>261.32129963898922</v>
      </c>
      <c r="O358">
        <v>1.617328519855596</v>
      </c>
      <c r="P358">
        <v>2.2405906700835168</v>
      </c>
      <c r="Q358">
        <v>3.018981111574004</v>
      </c>
      <c r="R358">
        <v>20.492477848259909</v>
      </c>
      <c r="S358">
        <v>0.9422382671480144</v>
      </c>
      <c r="T358">
        <v>0.1588447653429603</v>
      </c>
      <c r="U358">
        <v>1.0830324909747292E-2</v>
      </c>
      <c r="V358">
        <v>4.6931407942238268E-2</v>
      </c>
      <c r="W358">
        <v>21</v>
      </c>
      <c r="X358">
        <v>48</v>
      </c>
      <c r="Y358">
        <v>9</v>
      </c>
      <c r="Z358">
        <v>9.0035842293906807</v>
      </c>
      <c r="AA358" t="s">
        <v>407</v>
      </c>
      <c r="AB358">
        <v>12</v>
      </c>
      <c r="AC358" t="s">
        <v>408</v>
      </c>
      <c r="AD358">
        <v>2634</v>
      </c>
    </row>
    <row r="359" spans="1:30" x14ac:dyDescent="0.2">
      <c r="A359" t="s">
        <v>289</v>
      </c>
      <c r="B359" t="s">
        <v>404</v>
      </c>
      <c r="C359" t="s">
        <v>405</v>
      </c>
      <c r="D359" t="s">
        <v>428</v>
      </c>
      <c r="E359">
        <f t="shared" si="21"/>
        <v>2</v>
      </c>
      <c r="F359">
        <f t="shared" si="22"/>
        <v>0</v>
      </c>
      <c r="G359" t="str">
        <f t="shared" si="23"/>
        <v>Religion</v>
      </c>
      <c r="H359">
        <f t="shared" si="24"/>
        <v>1</v>
      </c>
      <c r="I359">
        <v>14.18567485446736</v>
      </c>
      <c r="J359">
        <v>275</v>
      </c>
      <c r="K359">
        <v>49</v>
      </c>
      <c r="L359">
        <v>0.17818181818181819</v>
      </c>
      <c r="M359">
        <v>83558</v>
      </c>
      <c r="N359">
        <v>303.84727272727281</v>
      </c>
      <c r="O359">
        <v>2.5927272727272732</v>
      </c>
      <c r="P359">
        <v>2.2405906700835168</v>
      </c>
      <c r="Q359">
        <v>3.822860478091723</v>
      </c>
      <c r="R359">
        <v>55.626520834273428</v>
      </c>
      <c r="S359">
        <v>0.96</v>
      </c>
      <c r="T359">
        <v>0.14181818181818182</v>
      </c>
      <c r="U359">
        <v>3.6363636363636364E-3</v>
      </c>
      <c r="V359">
        <v>3.6363636363636362E-2</v>
      </c>
      <c r="W359">
        <v>25</v>
      </c>
      <c r="X359">
        <v>48</v>
      </c>
      <c r="Y359">
        <v>11</v>
      </c>
      <c r="Z359">
        <v>11.003558718861211</v>
      </c>
      <c r="AA359" t="s">
        <v>407</v>
      </c>
      <c r="AB359">
        <v>12</v>
      </c>
      <c r="AC359" t="s">
        <v>408</v>
      </c>
      <c r="AD359">
        <v>2634</v>
      </c>
    </row>
    <row r="360" spans="1:30" x14ac:dyDescent="0.2">
      <c r="A360" t="s">
        <v>403</v>
      </c>
      <c r="B360" t="s">
        <v>404</v>
      </c>
      <c r="C360" t="s">
        <v>405</v>
      </c>
      <c r="D360" t="s">
        <v>429</v>
      </c>
      <c r="E360">
        <f t="shared" si="21"/>
        <v>2</v>
      </c>
      <c r="F360">
        <f t="shared" si="22"/>
        <v>0</v>
      </c>
      <c r="G360" t="str">
        <f t="shared" si="23"/>
        <v>Religion</v>
      </c>
      <c r="H360">
        <f t="shared" si="24"/>
        <v>1</v>
      </c>
      <c r="I360">
        <v>14.19187630558711</v>
      </c>
      <c r="J360">
        <v>272</v>
      </c>
      <c r="K360">
        <v>89</v>
      </c>
      <c r="L360">
        <v>0.32720588235294118</v>
      </c>
      <c r="M360">
        <v>91781</v>
      </c>
      <c r="N360">
        <v>337.43014705882348</v>
      </c>
      <c r="O360">
        <v>3.9154411764705879</v>
      </c>
      <c r="P360">
        <v>2.2405906700835168</v>
      </c>
      <c r="Q360">
        <v>3.9963300163862892</v>
      </c>
      <c r="R360">
        <v>47.821252443274133</v>
      </c>
      <c r="S360">
        <v>0.9779411764705882</v>
      </c>
      <c r="T360">
        <v>0.21691176470588236</v>
      </c>
      <c r="U360">
        <v>0</v>
      </c>
      <c r="V360">
        <v>2.2058823529411766E-2</v>
      </c>
      <c r="W360">
        <v>22</v>
      </c>
      <c r="X360">
        <v>74</v>
      </c>
      <c r="Y360">
        <v>8</v>
      </c>
      <c r="Z360">
        <v>8.0036496350364956</v>
      </c>
      <c r="AA360" t="s">
        <v>407</v>
      </c>
      <c r="AB360">
        <v>12</v>
      </c>
      <c r="AC360" t="s">
        <v>408</v>
      </c>
      <c r="AD360">
        <v>2634</v>
      </c>
    </row>
    <row r="361" spans="1:30" x14ac:dyDescent="0.2">
      <c r="A361" t="s">
        <v>289</v>
      </c>
      <c r="B361" t="s">
        <v>404</v>
      </c>
      <c r="C361" t="s">
        <v>405</v>
      </c>
      <c r="D361" t="s">
        <v>430</v>
      </c>
      <c r="E361">
        <f t="shared" si="21"/>
        <v>2</v>
      </c>
      <c r="F361">
        <f t="shared" si="22"/>
        <v>0</v>
      </c>
      <c r="G361" t="str">
        <f t="shared" si="23"/>
        <v>Religion</v>
      </c>
      <c r="H361">
        <f t="shared" si="24"/>
        <v>1</v>
      </c>
      <c r="I361">
        <v>14.185882871264621</v>
      </c>
      <c r="J361">
        <v>265</v>
      </c>
      <c r="K361">
        <v>97</v>
      </c>
      <c r="L361">
        <v>0.36603773584905658</v>
      </c>
      <c r="M361">
        <v>76939</v>
      </c>
      <c r="N361">
        <v>290.33584905660382</v>
      </c>
      <c r="O361">
        <v>2.611320754716981</v>
      </c>
      <c r="P361">
        <v>2.2405906700835168</v>
      </c>
      <c r="Q361">
        <v>3.170346163269663</v>
      </c>
      <c r="R361">
        <v>22.617314896727901</v>
      </c>
      <c r="S361">
        <v>0.97358490566037736</v>
      </c>
      <c r="T361">
        <v>8.6792452830188674E-2</v>
      </c>
      <c r="U361">
        <v>3.7735849056603774E-3</v>
      </c>
      <c r="V361">
        <v>2.2641509433962263E-2</v>
      </c>
      <c r="W361">
        <v>14</v>
      </c>
      <c r="X361">
        <v>87</v>
      </c>
      <c r="Y361">
        <v>9</v>
      </c>
      <c r="Z361">
        <v>9.0036630036630036</v>
      </c>
      <c r="AA361" t="s">
        <v>407</v>
      </c>
      <c r="AB361">
        <v>12</v>
      </c>
      <c r="AC361" t="s">
        <v>408</v>
      </c>
      <c r="AD361">
        <v>2634</v>
      </c>
    </row>
    <row r="362" spans="1:30" x14ac:dyDescent="0.2">
      <c r="A362" t="s">
        <v>289</v>
      </c>
      <c r="B362" t="s">
        <v>404</v>
      </c>
      <c r="C362" t="s">
        <v>405</v>
      </c>
      <c r="D362" t="s">
        <v>431</v>
      </c>
      <c r="E362">
        <f t="shared" si="21"/>
        <v>2</v>
      </c>
      <c r="F362">
        <f t="shared" si="22"/>
        <v>0</v>
      </c>
      <c r="G362" t="str">
        <f t="shared" si="23"/>
        <v>Religion</v>
      </c>
      <c r="H362">
        <f t="shared" si="24"/>
        <v>1</v>
      </c>
      <c r="I362">
        <v>14.186663045368309</v>
      </c>
      <c r="J362">
        <v>250</v>
      </c>
      <c r="K362">
        <v>58</v>
      </c>
      <c r="L362">
        <v>0.23200000000000001</v>
      </c>
      <c r="M362">
        <v>123377</v>
      </c>
      <c r="N362">
        <v>493.50799999999998</v>
      </c>
      <c r="O362">
        <v>1.58</v>
      </c>
      <c r="P362">
        <v>2.2405906700835168</v>
      </c>
      <c r="Q362">
        <v>2.3976631113704312</v>
      </c>
      <c r="R362">
        <v>16.32891256881587</v>
      </c>
      <c r="S362">
        <v>0.98799999999999999</v>
      </c>
      <c r="T362">
        <v>0.1</v>
      </c>
      <c r="U362">
        <v>4.0000000000000001E-3</v>
      </c>
      <c r="V362">
        <v>8.0000000000000002E-3</v>
      </c>
      <c r="W362">
        <v>21</v>
      </c>
      <c r="X362">
        <v>43</v>
      </c>
      <c r="Y362">
        <v>9</v>
      </c>
      <c r="Z362">
        <v>9.0039840637450208</v>
      </c>
      <c r="AA362" t="s">
        <v>407</v>
      </c>
      <c r="AB362">
        <v>12</v>
      </c>
      <c r="AC362" t="s">
        <v>408</v>
      </c>
      <c r="AD362">
        <v>2634</v>
      </c>
    </row>
    <row r="363" spans="1:30" x14ac:dyDescent="0.2">
      <c r="A363" t="s">
        <v>432</v>
      </c>
      <c r="B363" t="s">
        <v>433</v>
      </c>
      <c r="C363" t="s">
        <v>434</v>
      </c>
      <c r="D363" t="s">
        <v>435</v>
      </c>
      <c r="E363">
        <f t="shared" si="21"/>
        <v>5</v>
      </c>
      <c r="F363">
        <f t="shared" si="22"/>
        <v>1</v>
      </c>
      <c r="G363" t="str">
        <f t="shared" si="23"/>
        <v>Religion</v>
      </c>
      <c r="H363">
        <f t="shared" si="24"/>
        <v>1</v>
      </c>
      <c r="I363">
        <v>13.850623501655249</v>
      </c>
      <c r="J363">
        <v>492</v>
      </c>
      <c r="K363">
        <v>98</v>
      </c>
      <c r="L363">
        <v>0.1991869918699187</v>
      </c>
      <c r="M363">
        <v>129214</v>
      </c>
      <c r="N363">
        <v>262.630081300813</v>
      </c>
      <c r="O363">
        <v>10.010162601626019</v>
      </c>
      <c r="P363">
        <v>10.010162601626019</v>
      </c>
      <c r="Q363">
        <v>4.629697033172997</v>
      </c>
      <c r="R363">
        <v>232.6658968201736</v>
      </c>
      <c r="S363">
        <v>0.98373983739837401</v>
      </c>
      <c r="T363">
        <v>0.28658536585365851</v>
      </c>
      <c r="U363">
        <v>2.0325203252032522E-3</v>
      </c>
      <c r="V363">
        <f>1-S363-U363</f>
        <v>1.4227642276422741E-2</v>
      </c>
      <c r="W363">
        <v>18</v>
      </c>
      <c r="X363">
        <v>96</v>
      </c>
      <c r="Y363">
        <v>9</v>
      </c>
      <c r="Z363">
        <v>9.0019762845849804</v>
      </c>
      <c r="AA363" t="s">
        <v>436</v>
      </c>
      <c r="AB363">
        <v>9</v>
      </c>
      <c r="AC363" t="s">
        <v>437</v>
      </c>
      <c r="AD363">
        <v>1204</v>
      </c>
    </row>
    <row r="364" spans="1:30" x14ac:dyDescent="0.2">
      <c r="A364" t="s">
        <v>432</v>
      </c>
      <c r="B364" t="s">
        <v>433</v>
      </c>
      <c r="C364" t="s">
        <v>434</v>
      </c>
      <c r="D364" t="s">
        <v>438</v>
      </c>
      <c r="E364">
        <f t="shared" si="21"/>
        <v>5</v>
      </c>
      <c r="F364">
        <f t="shared" si="22"/>
        <v>1</v>
      </c>
      <c r="G364" t="str">
        <f t="shared" si="23"/>
        <v>Religion</v>
      </c>
      <c r="H364">
        <f t="shared" si="24"/>
        <v>1</v>
      </c>
      <c r="I364">
        <v>13.850707081588819</v>
      </c>
      <c r="J364">
        <v>470</v>
      </c>
      <c r="K364">
        <v>76</v>
      </c>
      <c r="L364">
        <v>0.16170212765957451</v>
      </c>
      <c r="M364">
        <v>143356</v>
      </c>
      <c r="N364">
        <v>305.01276595744679</v>
      </c>
      <c r="O364">
        <v>4.5127659574468089</v>
      </c>
      <c r="P364">
        <v>10.010162601626019</v>
      </c>
      <c r="Q364">
        <v>4.6802462294366372</v>
      </c>
      <c r="R364">
        <v>130.61581911361981</v>
      </c>
      <c r="S364">
        <v>0.99574468085106382</v>
      </c>
      <c r="T364">
        <v>0.27872340425531916</v>
      </c>
      <c r="U364">
        <v>0</v>
      </c>
      <c r="V364">
        <f t="shared" ref="V364:V391" si="25">1-S364-U364</f>
        <v>4.2553191489361764E-3</v>
      </c>
      <c r="W364">
        <v>57</v>
      </c>
      <c r="X364">
        <v>64</v>
      </c>
      <c r="Y364">
        <v>10</v>
      </c>
      <c r="Z364">
        <v>10.00228310502283</v>
      </c>
      <c r="AA364" t="s">
        <v>436</v>
      </c>
      <c r="AB364">
        <v>9</v>
      </c>
      <c r="AC364" t="s">
        <v>437</v>
      </c>
      <c r="AD364">
        <v>1204</v>
      </c>
    </row>
    <row r="365" spans="1:30" x14ac:dyDescent="0.2">
      <c r="A365" t="s">
        <v>439</v>
      </c>
      <c r="B365" t="s">
        <v>433</v>
      </c>
      <c r="C365" t="s">
        <v>434</v>
      </c>
      <c r="D365" t="s">
        <v>440</v>
      </c>
      <c r="E365">
        <f t="shared" si="21"/>
        <v>5</v>
      </c>
      <c r="F365">
        <f t="shared" si="22"/>
        <v>1</v>
      </c>
      <c r="G365" t="str">
        <f t="shared" si="23"/>
        <v>Religion</v>
      </c>
      <c r="H365">
        <f t="shared" si="24"/>
        <v>1</v>
      </c>
      <c r="I365">
        <v>13.85017031426662</v>
      </c>
      <c r="J365">
        <v>468</v>
      </c>
      <c r="K365">
        <v>131</v>
      </c>
      <c r="L365">
        <v>0.27991452991452992</v>
      </c>
      <c r="M365">
        <v>192895</v>
      </c>
      <c r="N365">
        <v>412.16880341880341</v>
      </c>
      <c r="O365">
        <v>10.715811965811969</v>
      </c>
      <c r="P365">
        <v>10.010162601626019</v>
      </c>
      <c r="Q365">
        <v>3.976291718602504</v>
      </c>
      <c r="R365">
        <v>152.2221600671111</v>
      </c>
      <c r="S365">
        <v>0.9850427350427351</v>
      </c>
      <c r="T365">
        <v>0.20085470085470086</v>
      </c>
      <c r="U365">
        <v>2.136752136752137E-3</v>
      </c>
      <c r="V365">
        <f t="shared" si="25"/>
        <v>1.2820512820512768E-2</v>
      </c>
      <c r="W365">
        <v>14</v>
      </c>
      <c r="X365">
        <v>98</v>
      </c>
      <c r="Y365">
        <v>9</v>
      </c>
      <c r="Z365">
        <v>9.002136752136753</v>
      </c>
      <c r="AA365" t="s">
        <v>436</v>
      </c>
      <c r="AB365">
        <v>9</v>
      </c>
      <c r="AC365" t="s">
        <v>437</v>
      </c>
      <c r="AD365">
        <v>1204</v>
      </c>
    </row>
    <row r="366" spans="1:30" x14ac:dyDescent="0.2">
      <c r="A366" t="s">
        <v>432</v>
      </c>
      <c r="B366" t="s">
        <v>433</v>
      </c>
      <c r="C366" t="s">
        <v>434</v>
      </c>
      <c r="D366" t="s">
        <v>441</v>
      </c>
      <c r="E366">
        <f t="shared" si="21"/>
        <v>5</v>
      </c>
      <c r="F366">
        <f t="shared" si="22"/>
        <v>1</v>
      </c>
      <c r="G366" t="str">
        <f t="shared" si="23"/>
        <v>Religion</v>
      </c>
      <c r="H366">
        <f t="shared" si="24"/>
        <v>1</v>
      </c>
      <c r="I366">
        <v>13.85079781766879</v>
      </c>
      <c r="J366">
        <v>446</v>
      </c>
      <c r="K366">
        <v>206</v>
      </c>
      <c r="L366">
        <v>0.46188340807174888</v>
      </c>
      <c r="M366">
        <v>83315</v>
      </c>
      <c r="N366">
        <v>186.80493273542601</v>
      </c>
      <c r="O366">
        <v>12.325112107623321</v>
      </c>
      <c r="P366">
        <v>10.010162601626019</v>
      </c>
      <c r="Q366">
        <v>4.6055239081023274</v>
      </c>
      <c r="R366">
        <v>122.8959462273713</v>
      </c>
      <c r="S366">
        <v>0.98654708520179368</v>
      </c>
      <c r="T366">
        <v>0.20403587443946189</v>
      </c>
      <c r="U366">
        <v>0</v>
      </c>
      <c r="V366">
        <f t="shared" si="25"/>
        <v>1.3452914798206317E-2</v>
      </c>
      <c r="W366">
        <v>12</v>
      </c>
      <c r="X366">
        <v>169</v>
      </c>
      <c r="Y366">
        <v>7</v>
      </c>
      <c r="Z366">
        <v>7.0022222222222226</v>
      </c>
      <c r="AA366" t="s">
        <v>436</v>
      </c>
      <c r="AB366">
        <v>9</v>
      </c>
      <c r="AC366" t="s">
        <v>437</v>
      </c>
      <c r="AD366">
        <v>1204</v>
      </c>
    </row>
    <row r="367" spans="1:30" x14ac:dyDescent="0.2">
      <c r="A367" t="s">
        <v>432</v>
      </c>
      <c r="B367" t="s">
        <v>433</v>
      </c>
      <c r="C367" t="s">
        <v>434</v>
      </c>
      <c r="D367" t="s">
        <v>442</v>
      </c>
      <c r="E367">
        <f t="shared" si="21"/>
        <v>5</v>
      </c>
      <c r="F367">
        <f t="shared" si="22"/>
        <v>1</v>
      </c>
      <c r="G367" t="str">
        <f t="shared" si="23"/>
        <v>Religion</v>
      </c>
      <c r="H367">
        <f t="shared" si="24"/>
        <v>1</v>
      </c>
      <c r="I367">
        <v>13.850876620402911</v>
      </c>
      <c r="J367">
        <v>424</v>
      </c>
      <c r="K367">
        <v>139</v>
      </c>
      <c r="L367">
        <v>0.32783018867924529</v>
      </c>
      <c r="M367">
        <v>133644</v>
      </c>
      <c r="N367">
        <v>315.19811320754718</v>
      </c>
      <c r="O367">
        <v>8.0566037735849054</v>
      </c>
      <c r="P367">
        <v>10.010162601626019</v>
      </c>
      <c r="Q367">
        <v>3.525546213270863</v>
      </c>
      <c r="R367">
        <v>86.642200464268115</v>
      </c>
      <c r="S367">
        <v>0.9882075471698113</v>
      </c>
      <c r="T367">
        <v>0.25943396226415094</v>
      </c>
      <c r="U367">
        <v>0</v>
      </c>
      <c r="V367">
        <f t="shared" si="25"/>
        <v>1.1792452830188704E-2</v>
      </c>
      <c r="W367">
        <v>32</v>
      </c>
      <c r="X367">
        <v>94</v>
      </c>
      <c r="Y367">
        <v>8</v>
      </c>
      <c r="Z367">
        <v>8.002272727272727</v>
      </c>
      <c r="AA367" t="s">
        <v>436</v>
      </c>
      <c r="AB367">
        <v>9</v>
      </c>
      <c r="AC367" t="s">
        <v>437</v>
      </c>
      <c r="AD367">
        <v>1204</v>
      </c>
    </row>
    <row r="368" spans="1:30" x14ac:dyDescent="0.2">
      <c r="A368" t="s">
        <v>432</v>
      </c>
      <c r="B368" t="s">
        <v>433</v>
      </c>
      <c r="C368" t="s">
        <v>434</v>
      </c>
      <c r="D368" t="s">
        <v>443</v>
      </c>
      <c r="E368">
        <f t="shared" si="21"/>
        <v>5</v>
      </c>
      <c r="F368">
        <f t="shared" si="22"/>
        <v>1</v>
      </c>
      <c r="G368" t="str">
        <f t="shared" si="23"/>
        <v>Religion</v>
      </c>
      <c r="H368">
        <f t="shared" si="24"/>
        <v>1</v>
      </c>
      <c r="I368">
        <v>13.850954272569499</v>
      </c>
      <c r="J368">
        <v>407</v>
      </c>
      <c r="K368">
        <v>121</v>
      </c>
      <c r="L368">
        <v>0.29729729729729731</v>
      </c>
      <c r="M368">
        <v>88528</v>
      </c>
      <c r="N368">
        <v>217.51351351351349</v>
      </c>
      <c r="O368">
        <v>15.469287469287471</v>
      </c>
      <c r="P368">
        <v>10.010162601626019</v>
      </c>
      <c r="Q368">
        <v>3.8480530296279811</v>
      </c>
      <c r="R368">
        <v>200.22596590527081</v>
      </c>
      <c r="S368">
        <v>0.99754299754299758</v>
      </c>
      <c r="T368">
        <v>0.30712530712530711</v>
      </c>
      <c r="U368">
        <v>0</v>
      </c>
      <c r="V368">
        <f t="shared" si="25"/>
        <v>2.4570024570024218E-3</v>
      </c>
      <c r="W368">
        <v>16</v>
      </c>
      <c r="X368">
        <v>80</v>
      </c>
      <c r="Y368">
        <v>9</v>
      </c>
      <c r="Z368">
        <v>9.0024096385542176</v>
      </c>
      <c r="AA368" t="s">
        <v>436</v>
      </c>
      <c r="AB368">
        <v>9</v>
      </c>
      <c r="AC368" t="s">
        <v>437</v>
      </c>
      <c r="AD368">
        <v>1204</v>
      </c>
    </row>
    <row r="369" spans="1:30" x14ac:dyDescent="0.2">
      <c r="A369" t="s">
        <v>432</v>
      </c>
      <c r="B369" t="s">
        <v>433</v>
      </c>
      <c r="C369" t="s">
        <v>434</v>
      </c>
      <c r="D369" t="s">
        <v>444</v>
      </c>
      <c r="E369">
        <f t="shared" si="21"/>
        <v>5</v>
      </c>
      <c r="F369">
        <f t="shared" si="22"/>
        <v>1</v>
      </c>
      <c r="G369" t="str">
        <f t="shared" si="23"/>
        <v>Religion</v>
      </c>
      <c r="H369">
        <f t="shared" si="24"/>
        <v>1</v>
      </c>
      <c r="I369">
        <v>13.851030060784501</v>
      </c>
      <c r="J369">
        <v>398</v>
      </c>
      <c r="K369">
        <v>201</v>
      </c>
      <c r="L369">
        <v>0.50502512562814073</v>
      </c>
      <c r="M369">
        <v>99309</v>
      </c>
      <c r="N369">
        <v>249.52010050251261</v>
      </c>
      <c r="O369">
        <v>10.437185929648241</v>
      </c>
      <c r="P369">
        <v>10.010162601626019</v>
      </c>
      <c r="Q369">
        <v>4.1905080948375941</v>
      </c>
      <c r="R369">
        <v>86.603833959976939</v>
      </c>
      <c r="S369">
        <v>0.99748743718592969</v>
      </c>
      <c r="T369">
        <v>0.15577889447236182</v>
      </c>
      <c r="U369">
        <v>0</v>
      </c>
      <c r="V369">
        <f t="shared" si="25"/>
        <v>2.5125628140703071E-3</v>
      </c>
      <c r="W369">
        <v>9</v>
      </c>
      <c r="X369">
        <v>157</v>
      </c>
      <c r="Y369">
        <v>6</v>
      </c>
      <c r="Z369">
        <v>6.0025252525252526</v>
      </c>
      <c r="AA369" t="s">
        <v>436</v>
      </c>
      <c r="AB369">
        <v>9</v>
      </c>
      <c r="AC369" t="s">
        <v>437</v>
      </c>
      <c r="AD369">
        <v>1204</v>
      </c>
    </row>
    <row r="370" spans="1:30" x14ac:dyDescent="0.2">
      <c r="A370" t="s">
        <v>439</v>
      </c>
      <c r="B370" t="s">
        <v>433</v>
      </c>
      <c r="C370" t="s">
        <v>434</v>
      </c>
      <c r="D370" t="s">
        <v>445</v>
      </c>
      <c r="E370">
        <f t="shared" si="21"/>
        <v>5</v>
      </c>
      <c r="F370">
        <f t="shared" si="22"/>
        <v>1</v>
      </c>
      <c r="G370" t="str">
        <f t="shared" si="23"/>
        <v>Religion</v>
      </c>
      <c r="H370">
        <f t="shared" si="24"/>
        <v>1</v>
      </c>
      <c r="I370">
        <v>13.85024952829982</v>
      </c>
      <c r="J370">
        <v>386</v>
      </c>
      <c r="K370">
        <v>94</v>
      </c>
      <c r="L370">
        <v>0.2435233160621762</v>
      </c>
      <c r="M370">
        <v>201939</v>
      </c>
      <c r="N370">
        <v>523.15803108808291</v>
      </c>
      <c r="O370">
        <v>5.4844559585492227</v>
      </c>
      <c r="P370">
        <v>10.010162601626019</v>
      </c>
      <c r="Q370">
        <v>4.1486918682665648</v>
      </c>
      <c r="R370">
        <v>93.433837075748059</v>
      </c>
      <c r="S370">
        <v>0.99481865284974091</v>
      </c>
      <c r="T370">
        <v>0.32642487046632124</v>
      </c>
      <c r="U370">
        <v>0</v>
      </c>
      <c r="V370">
        <f t="shared" si="25"/>
        <v>5.1813471502590858E-3</v>
      </c>
      <c r="W370">
        <v>21</v>
      </c>
      <c r="X370">
        <v>73</v>
      </c>
      <c r="Y370">
        <v>12</v>
      </c>
      <c r="Z370">
        <v>12.00240384615385</v>
      </c>
      <c r="AA370" t="s">
        <v>436</v>
      </c>
      <c r="AB370">
        <v>9</v>
      </c>
      <c r="AC370" t="s">
        <v>437</v>
      </c>
      <c r="AD370">
        <v>1204</v>
      </c>
    </row>
    <row r="371" spans="1:30" x14ac:dyDescent="0.2">
      <c r="A371" t="s">
        <v>432</v>
      </c>
      <c r="B371" t="s">
        <v>433</v>
      </c>
      <c r="C371" t="s">
        <v>434</v>
      </c>
      <c r="D371" t="s">
        <v>446</v>
      </c>
      <c r="E371">
        <f t="shared" si="21"/>
        <v>5</v>
      </c>
      <c r="F371">
        <f t="shared" si="22"/>
        <v>1</v>
      </c>
      <c r="G371" t="str">
        <f t="shared" si="23"/>
        <v>Religion</v>
      </c>
      <c r="H371">
        <f t="shared" si="24"/>
        <v>1</v>
      </c>
      <c r="I371">
        <v>13.85110489859392</v>
      </c>
      <c r="J371">
        <v>364</v>
      </c>
      <c r="K371">
        <v>90</v>
      </c>
      <c r="L371">
        <v>0.24725274725274729</v>
      </c>
      <c r="M371">
        <v>150642</v>
      </c>
      <c r="N371">
        <v>413.85164835164841</v>
      </c>
      <c r="O371">
        <v>4.8873626373626378</v>
      </c>
      <c r="P371">
        <v>10.010162601626019</v>
      </c>
      <c r="Q371">
        <v>3.5204867653738461</v>
      </c>
      <c r="R371">
        <v>69.588288395556347</v>
      </c>
      <c r="S371">
        <v>1</v>
      </c>
      <c r="T371">
        <v>0.14835164835164835</v>
      </c>
      <c r="U371">
        <v>0</v>
      </c>
      <c r="V371">
        <f t="shared" si="25"/>
        <v>0</v>
      </c>
      <c r="W371">
        <v>23</v>
      </c>
      <c r="X371">
        <v>58</v>
      </c>
      <c r="Y371">
        <v>10</v>
      </c>
      <c r="Z371">
        <v>10.00273224043716</v>
      </c>
      <c r="AA371" t="s">
        <v>436</v>
      </c>
      <c r="AB371">
        <v>9</v>
      </c>
      <c r="AC371" t="s">
        <v>437</v>
      </c>
      <c r="AD371">
        <v>1204</v>
      </c>
    </row>
    <row r="372" spans="1:30" x14ac:dyDescent="0.2">
      <c r="A372" t="s">
        <v>432</v>
      </c>
      <c r="B372" t="s">
        <v>433</v>
      </c>
      <c r="C372" t="s">
        <v>434</v>
      </c>
      <c r="D372" t="s">
        <v>447</v>
      </c>
      <c r="E372">
        <f t="shared" si="21"/>
        <v>5</v>
      </c>
      <c r="F372">
        <f t="shared" si="22"/>
        <v>1</v>
      </c>
      <c r="G372" t="str">
        <f t="shared" si="23"/>
        <v>Religion</v>
      </c>
      <c r="H372">
        <f t="shared" si="24"/>
        <v>1</v>
      </c>
      <c r="I372">
        <v>13.851176819697139</v>
      </c>
      <c r="J372">
        <v>350</v>
      </c>
      <c r="K372">
        <v>99</v>
      </c>
      <c r="L372">
        <v>0.28285714285714292</v>
      </c>
      <c r="M372">
        <v>139968</v>
      </c>
      <c r="N372">
        <v>399.90857142857141</v>
      </c>
      <c r="O372">
        <v>7.7714285714285714</v>
      </c>
      <c r="P372">
        <v>10.010162601626019</v>
      </c>
      <c r="Q372">
        <v>5.2848021329118477</v>
      </c>
      <c r="R372">
        <v>145.19860405575989</v>
      </c>
      <c r="S372">
        <v>0.98857142857142855</v>
      </c>
      <c r="T372">
        <v>0.28285714285714286</v>
      </c>
      <c r="U372">
        <v>2.8571428571428571E-3</v>
      </c>
      <c r="V372">
        <f t="shared" si="25"/>
        <v>8.5714285714285979E-3</v>
      </c>
      <c r="W372">
        <v>26</v>
      </c>
      <c r="X372">
        <v>68</v>
      </c>
      <c r="Y372">
        <v>9</v>
      </c>
      <c r="Z372">
        <v>9.0028409090909083</v>
      </c>
      <c r="AA372" t="s">
        <v>436</v>
      </c>
      <c r="AB372">
        <v>9</v>
      </c>
      <c r="AC372" t="s">
        <v>437</v>
      </c>
      <c r="AD372">
        <v>1204</v>
      </c>
    </row>
    <row r="373" spans="1:30" x14ac:dyDescent="0.2">
      <c r="A373" t="s">
        <v>432</v>
      </c>
      <c r="B373" t="s">
        <v>433</v>
      </c>
      <c r="C373" t="s">
        <v>434</v>
      </c>
      <c r="D373" t="s">
        <v>448</v>
      </c>
      <c r="E373">
        <f t="shared" si="21"/>
        <v>5</v>
      </c>
      <c r="F373">
        <f t="shared" si="22"/>
        <v>1</v>
      </c>
      <c r="G373" t="str">
        <f t="shared" si="23"/>
        <v>Religion</v>
      </c>
      <c r="H373">
        <f t="shared" si="24"/>
        <v>1</v>
      </c>
      <c r="I373">
        <v>13.85123871014857</v>
      </c>
      <c r="J373">
        <v>348</v>
      </c>
      <c r="K373">
        <v>99</v>
      </c>
      <c r="L373">
        <v>0.28448275862068972</v>
      </c>
      <c r="M373">
        <v>143529</v>
      </c>
      <c r="N373">
        <v>412.43965517241378</v>
      </c>
      <c r="O373">
        <v>11.241379310344829</v>
      </c>
      <c r="P373">
        <v>10.010162601626019</v>
      </c>
      <c r="Q373">
        <v>5.6314083180406964</v>
      </c>
      <c r="R373">
        <v>222.52595293106259</v>
      </c>
      <c r="S373">
        <v>0.99425287356321834</v>
      </c>
      <c r="T373">
        <v>0.12643678160919541</v>
      </c>
      <c r="U373">
        <v>2.8735632183908046E-3</v>
      </c>
      <c r="V373">
        <f t="shared" si="25"/>
        <v>2.8735632183908531E-3</v>
      </c>
      <c r="W373">
        <v>48</v>
      </c>
      <c r="X373">
        <v>79</v>
      </c>
      <c r="Y373">
        <v>6</v>
      </c>
      <c r="Z373">
        <v>6.0028653295128942</v>
      </c>
      <c r="AA373" t="s">
        <v>436</v>
      </c>
      <c r="AB373">
        <v>9</v>
      </c>
      <c r="AC373" t="s">
        <v>437</v>
      </c>
      <c r="AD373">
        <v>1204</v>
      </c>
    </row>
    <row r="374" spans="1:30" x14ac:dyDescent="0.2">
      <c r="A374" t="s">
        <v>432</v>
      </c>
      <c r="B374" t="s">
        <v>433</v>
      </c>
      <c r="C374" t="s">
        <v>434</v>
      </c>
      <c r="D374" t="s">
        <v>449</v>
      </c>
      <c r="E374">
        <f t="shared" si="21"/>
        <v>5</v>
      </c>
      <c r="F374">
        <f t="shared" si="22"/>
        <v>1</v>
      </c>
      <c r="G374" t="str">
        <f t="shared" si="23"/>
        <v>Religion</v>
      </c>
      <c r="H374">
        <f t="shared" si="24"/>
        <v>1</v>
      </c>
      <c r="I374">
        <v>13.85130934582525</v>
      </c>
      <c r="J374">
        <v>346</v>
      </c>
      <c r="K374">
        <v>59</v>
      </c>
      <c r="L374">
        <v>0.1705202312138728</v>
      </c>
      <c r="M374">
        <v>105436</v>
      </c>
      <c r="N374">
        <v>304.72832369942199</v>
      </c>
      <c r="O374">
        <v>4.2832369942196529</v>
      </c>
      <c r="P374">
        <v>10.010162601626019</v>
      </c>
      <c r="Q374">
        <v>4.1632941919525992</v>
      </c>
      <c r="R374">
        <v>104.5763049571822</v>
      </c>
      <c r="S374">
        <v>0.9942196531791907</v>
      </c>
      <c r="T374">
        <v>0.37283236994219654</v>
      </c>
      <c r="U374">
        <v>0</v>
      </c>
      <c r="V374">
        <f t="shared" si="25"/>
        <v>5.7803468208093012E-3</v>
      </c>
      <c r="W374">
        <v>21</v>
      </c>
      <c r="X374">
        <v>50</v>
      </c>
      <c r="Y374">
        <v>10</v>
      </c>
      <c r="Z374">
        <v>10.00297619047619</v>
      </c>
      <c r="AA374" t="s">
        <v>436</v>
      </c>
      <c r="AB374">
        <v>9</v>
      </c>
      <c r="AC374" t="s">
        <v>437</v>
      </c>
      <c r="AD374">
        <v>1204</v>
      </c>
    </row>
    <row r="375" spans="1:30" x14ac:dyDescent="0.2">
      <c r="A375" t="s">
        <v>432</v>
      </c>
      <c r="B375" t="s">
        <v>433</v>
      </c>
      <c r="C375" t="s">
        <v>434</v>
      </c>
      <c r="D375" t="s">
        <v>450</v>
      </c>
      <c r="E375">
        <f t="shared" si="21"/>
        <v>5</v>
      </c>
      <c r="F375">
        <f t="shared" si="22"/>
        <v>1</v>
      </c>
      <c r="G375" t="str">
        <f t="shared" si="23"/>
        <v>Religion</v>
      </c>
      <c r="H375">
        <f t="shared" si="24"/>
        <v>1</v>
      </c>
      <c r="I375">
        <v>13.85164038189583</v>
      </c>
      <c r="J375">
        <v>305</v>
      </c>
      <c r="K375">
        <v>113</v>
      </c>
      <c r="L375">
        <v>0.37049180327868853</v>
      </c>
      <c r="M375">
        <v>115178</v>
      </c>
      <c r="N375">
        <v>377.63278688524588</v>
      </c>
      <c r="O375">
        <v>6.6622950819672129</v>
      </c>
      <c r="P375">
        <v>10.010162601626019</v>
      </c>
      <c r="Q375">
        <v>3.3946450062906801</v>
      </c>
      <c r="R375">
        <v>61.043527900731512</v>
      </c>
      <c r="S375">
        <v>0.99672131147540988</v>
      </c>
      <c r="T375">
        <v>0.1901639344262295</v>
      </c>
      <c r="U375">
        <v>0</v>
      </c>
      <c r="V375">
        <f t="shared" si="25"/>
        <v>3.2786885245901232E-3</v>
      </c>
      <c r="W375">
        <v>14</v>
      </c>
      <c r="X375">
        <v>61</v>
      </c>
      <c r="Y375">
        <v>8</v>
      </c>
      <c r="Z375">
        <v>8.0032894736842106</v>
      </c>
      <c r="AA375" t="s">
        <v>436</v>
      </c>
      <c r="AB375">
        <v>9</v>
      </c>
      <c r="AC375" t="s">
        <v>437</v>
      </c>
      <c r="AD375">
        <v>1204</v>
      </c>
    </row>
    <row r="376" spans="1:30" x14ac:dyDescent="0.2">
      <c r="A376" t="s">
        <v>432</v>
      </c>
      <c r="B376" t="s">
        <v>433</v>
      </c>
      <c r="C376" t="s">
        <v>434</v>
      </c>
      <c r="D376" t="s">
        <v>451</v>
      </c>
      <c r="E376">
        <f t="shared" si="21"/>
        <v>5</v>
      </c>
      <c r="F376">
        <f t="shared" si="22"/>
        <v>1</v>
      </c>
      <c r="G376" t="str">
        <f t="shared" si="23"/>
        <v>Religion</v>
      </c>
      <c r="H376">
        <f t="shared" si="24"/>
        <v>1</v>
      </c>
      <c r="I376">
        <v>13.85142453031852</v>
      </c>
      <c r="J376">
        <v>304</v>
      </c>
      <c r="K376">
        <v>48</v>
      </c>
      <c r="L376">
        <v>0.15789473684210531</v>
      </c>
      <c r="M376">
        <v>99761</v>
      </c>
      <c r="N376">
        <v>328.1611842105263</v>
      </c>
      <c r="O376">
        <v>9.338815789473685</v>
      </c>
      <c r="P376">
        <v>10.010162601626019</v>
      </c>
      <c r="Q376">
        <v>5.5468587647144938</v>
      </c>
      <c r="R376">
        <v>328.0735840213427</v>
      </c>
      <c r="S376">
        <v>0.99671052631578949</v>
      </c>
      <c r="T376">
        <v>0.4375</v>
      </c>
      <c r="U376">
        <v>3.2894736842105261E-3</v>
      </c>
      <c r="V376">
        <v>0</v>
      </c>
      <c r="W376">
        <v>20</v>
      </c>
      <c r="X376">
        <v>47</v>
      </c>
      <c r="Y376">
        <v>10</v>
      </c>
      <c r="Z376">
        <v>10.003246753246749</v>
      </c>
      <c r="AA376" t="s">
        <v>436</v>
      </c>
      <c r="AB376">
        <v>9</v>
      </c>
      <c r="AC376" t="s">
        <v>437</v>
      </c>
      <c r="AD376">
        <v>1204</v>
      </c>
    </row>
    <row r="377" spans="1:30" x14ac:dyDescent="0.2">
      <c r="A377" t="s">
        <v>432</v>
      </c>
      <c r="B377" t="s">
        <v>433</v>
      </c>
      <c r="C377" t="s">
        <v>434</v>
      </c>
      <c r="D377" t="s">
        <v>452</v>
      </c>
      <c r="E377">
        <f t="shared" si="21"/>
        <v>5</v>
      </c>
      <c r="F377">
        <f t="shared" si="22"/>
        <v>1</v>
      </c>
      <c r="G377" t="str">
        <f t="shared" si="23"/>
        <v>Religion</v>
      </c>
      <c r="H377">
        <f t="shared" si="24"/>
        <v>1</v>
      </c>
      <c r="I377">
        <v>13.85136814139373</v>
      </c>
      <c r="J377">
        <v>302</v>
      </c>
      <c r="K377">
        <v>85</v>
      </c>
      <c r="L377">
        <v>0.2814569536423841</v>
      </c>
      <c r="M377">
        <v>124338</v>
      </c>
      <c r="N377">
        <v>411.71523178807939</v>
      </c>
      <c r="O377">
        <v>7.1158940397350996</v>
      </c>
      <c r="P377">
        <v>10.010162601626019</v>
      </c>
      <c r="Q377">
        <v>3.725592226892172</v>
      </c>
      <c r="R377">
        <v>94.191737595191512</v>
      </c>
      <c r="S377">
        <v>0.99006622516556286</v>
      </c>
      <c r="T377">
        <v>0.1490066225165563</v>
      </c>
      <c r="U377">
        <v>0</v>
      </c>
      <c r="V377">
        <f t="shared" si="25"/>
        <v>9.9337748344371368E-3</v>
      </c>
      <c r="W377">
        <v>18</v>
      </c>
      <c r="X377">
        <v>80</v>
      </c>
      <c r="Y377">
        <v>8</v>
      </c>
      <c r="Z377">
        <v>8.0032573289902285</v>
      </c>
      <c r="AA377" t="s">
        <v>436</v>
      </c>
      <c r="AB377">
        <v>9</v>
      </c>
      <c r="AC377" t="s">
        <v>437</v>
      </c>
      <c r="AD377">
        <v>1204</v>
      </c>
    </row>
    <row r="378" spans="1:30" x14ac:dyDescent="0.2">
      <c r="A378" t="s">
        <v>432</v>
      </c>
      <c r="B378" t="s">
        <v>433</v>
      </c>
      <c r="C378" t="s">
        <v>434</v>
      </c>
      <c r="D378" t="s">
        <v>453</v>
      </c>
      <c r="E378">
        <f t="shared" si="21"/>
        <v>5</v>
      </c>
      <c r="F378">
        <f t="shared" si="22"/>
        <v>1</v>
      </c>
      <c r="G378" t="str">
        <f t="shared" si="23"/>
        <v>Religion</v>
      </c>
      <c r="H378">
        <f t="shared" si="24"/>
        <v>1</v>
      </c>
      <c r="I378">
        <v>13.85174822545874</v>
      </c>
      <c r="J378">
        <v>300</v>
      </c>
      <c r="K378">
        <v>64</v>
      </c>
      <c r="L378">
        <v>0.21333333333333329</v>
      </c>
      <c r="M378">
        <v>54104</v>
      </c>
      <c r="N378">
        <v>180.34666666666669</v>
      </c>
      <c r="O378">
        <v>8.11</v>
      </c>
      <c r="P378">
        <v>10.010162601626019</v>
      </c>
      <c r="Q378">
        <v>3.19252903873817</v>
      </c>
      <c r="R378">
        <v>121.3659867382807</v>
      </c>
      <c r="S378">
        <v>1</v>
      </c>
      <c r="T378">
        <v>0.45333333333333331</v>
      </c>
      <c r="U378">
        <v>0</v>
      </c>
      <c r="V378">
        <f t="shared" si="25"/>
        <v>0</v>
      </c>
      <c r="W378">
        <v>12</v>
      </c>
      <c r="X378">
        <v>55</v>
      </c>
      <c r="Y378">
        <v>8</v>
      </c>
      <c r="Z378">
        <v>8.0033898305084747</v>
      </c>
      <c r="AA378" t="s">
        <v>436</v>
      </c>
      <c r="AB378">
        <v>9</v>
      </c>
      <c r="AC378" t="s">
        <v>437</v>
      </c>
      <c r="AD378">
        <v>1204</v>
      </c>
    </row>
    <row r="379" spans="1:30" x14ac:dyDescent="0.2">
      <c r="A379" t="s">
        <v>432</v>
      </c>
      <c r="B379" t="s">
        <v>433</v>
      </c>
      <c r="C379" t="s">
        <v>434</v>
      </c>
      <c r="D379" t="s">
        <v>454</v>
      </c>
      <c r="E379">
        <f t="shared" si="21"/>
        <v>5</v>
      </c>
      <c r="F379">
        <f t="shared" si="22"/>
        <v>1</v>
      </c>
      <c r="G379" t="str">
        <f t="shared" si="23"/>
        <v>Religion</v>
      </c>
      <c r="H379">
        <f t="shared" si="24"/>
        <v>1</v>
      </c>
      <c r="I379">
        <v>13.851531222461061</v>
      </c>
      <c r="J379">
        <v>299</v>
      </c>
      <c r="K379">
        <v>61</v>
      </c>
      <c r="L379">
        <v>0.20401337792642141</v>
      </c>
      <c r="M379">
        <v>65130</v>
      </c>
      <c r="N379">
        <v>217.82608695652169</v>
      </c>
      <c r="O379">
        <v>9.1705685618729103</v>
      </c>
      <c r="P379">
        <v>10.010162601626019</v>
      </c>
      <c r="Q379">
        <v>4.5715811785771638</v>
      </c>
      <c r="R379">
        <v>205.49632117473089</v>
      </c>
      <c r="S379">
        <v>0.96989966555183948</v>
      </c>
      <c r="T379">
        <v>0.47157190635451507</v>
      </c>
      <c r="U379">
        <v>1.0033444816053512E-2</v>
      </c>
      <c r="V379">
        <f t="shared" si="25"/>
        <v>2.0066889632107003E-2</v>
      </c>
      <c r="W379">
        <v>20</v>
      </c>
      <c r="X379">
        <v>63</v>
      </c>
      <c r="Y379">
        <v>8</v>
      </c>
      <c r="Z379">
        <v>8.0033557046979862</v>
      </c>
      <c r="AA379" t="s">
        <v>436</v>
      </c>
      <c r="AB379">
        <v>9</v>
      </c>
      <c r="AC379" t="s">
        <v>437</v>
      </c>
      <c r="AD379">
        <v>1204</v>
      </c>
    </row>
    <row r="380" spans="1:30" x14ac:dyDescent="0.2">
      <c r="A380" t="s">
        <v>432</v>
      </c>
      <c r="B380" t="s">
        <v>433</v>
      </c>
      <c r="C380" t="s">
        <v>434</v>
      </c>
      <c r="D380" t="s">
        <v>455</v>
      </c>
      <c r="E380">
        <f t="shared" si="21"/>
        <v>5</v>
      </c>
      <c r="F380">
        <f t="shared" si="22"/>
        <v>1</v>
      </c>
      <c r="G380" t="str">
        <f t="shared" si="23"/>
        <v>Religion</v>
      </c>
      <c r="H380">
        <f t="shared" si="24"/>
        <v>1</v>
      </c>
      <c r="I380">
        <v>13.85158351940014</v>
      </c>
      <c r="J380">
        <v>296</v>
      </c>
      <c r="K380">
        <v>90</v>
      </c>
      <c r="L380">
        <v>0.30405405405405411</v>
      </c>
      <c r="M380">
        <v>111224</v>
      </c>
      <c r="N380">
        <v>375.75675675675677</v>
      </c>
      <c r="O380">
        <v>12.58445945945946</v>
      </c>
      <c r="P380">
        <v>10.010162601626019</v>
      </c>
      <c r="Q380">
        <v>3.156387917334146</v>
      </c>
      <c r="R380">
        <v>130.63938880077441</v>
      </c>
      <c r="S380">
        <v>0.98986486486486491</v>
      </c>
      <c r="T380">
        <v>0.13851351351351351</v>
      </c>
      <c r="U380">
        <v>0</v>
      </c>
      <c r="V380">
        <f t="shared" si="25"/>
        <v>1.0135135135135087E-2</v>
      </c>
      <c r="W380">
        <v>14</v>
      </c>
      <c r="X380">
        <v>71</v>
      </c>
      <c r="Y380">
        <v>10</v>
      </c>
      <c r="Z380">
        <v>10.00340136054422</v>
      </c>
      <c r="AA380" t="s">
        <v>436</v>
      </c>
      <c r="AB380">
        <v>9</v>
      </c>
      <c r="AC380" t="s">
        <v>437</v>
      </c>
      <c r="AD380">
        <v>1204</v>
      </c>
    </row>
    <row r="381" spans="1:30" x14ac:dyDescent="0.2">
      <c r="A381" t="s">
        <v>432</v>
      </c>
      <c r="B381" t="s">
        <v>433</v>
      </c>
      <c r="C381" t="s">
        <v>434</v>
      </c>
      <c r="D381" t="s">
        <v>456</v>
      </c>
      <c r="E381">
        <f t="shared" si="21"/>
        <v>5</v>
      </c>
      <c r="F381">
        <f t="shared" si="22"/>
        <v>1</v>
      </c>
      <c r="G381" t="str">
        <f t="shared" si="23"/>
        <v>Religion</v>
      </c>
      <c r="H381">
        <f t="shared" si="24"/>
        <v>1</v>
      </c>
      <c r="I381">
        <v>13.851902204969051</v>
      </c>
      <c r="J381">
        <v>295</v>
      </c>
      <c r="K381">
        <v>72</v>
      </c>
      <c r="L381">
        <v>0.2440677966101695</v>
      </c>
      <c r="M381">
        <v>64778</v>
      </c>
      <c r="N381">
        <v>219.5864406779661</v>
      </c>
      <c r="O381">
        <v>11.67457627118644</v>
      </c>
      <c r="P381">
        <v>10.010162601626019</v>
      </c>
      <c r="Q381">
        <v>3.3739902609367931</v>
      </c>
      <c r="R381">
        <v>161.3892008148099</v>
      </c>
      <c r="S381">
        <v>0.99322033898305084</v>
      </c>
      <c r="T381">
        <v>0.13898305084745763</v>
      </c>
      <c r="U381">
        <v>0</v>
      </c>
      <c r="V381">
        <f t="shared" si="25"/>
        <v>6.7796610169491567E-3</v>
      </c>
      <c r="W381">
        <v>14</v>
      </c>
      <c r="X381">
        <v>60</v>
      </c>
      <c r="Y381">
        <v>8</v>
      </c>
      <c r="Z381">
        <v>8.0035211267605639</v>
      </c>
      <c r="AA381" t="s">
        <v>436</v>
      </c>
      <c r="AB381">
        <v>9</v>
      </c>
      <c r="AC381" t="s">
        <v>437</v>
      </c>
      <c r="AD381">
        <v>1204</v>
      </c>
    </row>
    <row r="382" spans="1:30" x14ac:dyDescent="0.2">
      <c r="A382" t="s">
        <v>432</v>
      </c>
      <c r="B382" t="s">
        <v>433</v>
      </c>
      <c r="C382" t="s">
        <v>434</v>
      </c>
      <c r="D382" t="s">
        <v>457</v>
      </c>
      <c r="E382">
        <f t="shared" si="21"/>
        <v>5</v>
      </c>
      <c r="F382">
        <f t="shared" si="22"/>
        <v>1</v>
      </c>
      <c r="G382" t="str">
        <f t="shared" si="23"/>
        <v>Religion</v>
      </c>
      <c r="H382">
        <f t="shared" si="24"/>
        <v>1</v>
      </c>
      <c r="I382">
        <v>13.85148134782033</v>
      </c>
      <c r="J382">
        <v>293</v>
      </c>
      <c r="K382">
        <v>86</v>
      </c>
      <c r="L382">
        <v>0.29351535836177473</v>
      </c>
      <c r="M382">
        <v>65220</v>
      </c>
      <c r="N382">
        <v>222.5938566552901</v>
      </c>
      <c r="O382">
        <v>9.7883959044368609</v>
      </c>
      <c r="P382">
        <v>10.010162601626019</v>
      </c>
      <c r="Q382">
        <v>4.0875264003564542</v>
      </c>
      <c r="R382">
        <v>136.31425251421291</v>
      </c>
      <c r="S382">
        <v>0.98634812286689422</v>
      </c>
      <c r="T382">
        <v>0.35836177474402731</v>
      </c>
      <c r="U382">
        <v>0</v>
      </c>
      <c r="V382">
        <f t="shared" si="25"/>
        <v>1.3651877133105783E-2</v>
      </c>
      <c r="W382">
        <v>17</v>
      </c>
      <c r="X382">
        <v>53</v>
      </c>
      <c r="Y382">
        <v>9</v>
      </c>
      <c r="Z382">
        <v>9.0032786885245901</v>
      </c>
      <c r="AA382" t="s">
        <v>436</v>
      </c>
      <c r="AB382">
        <v>9</v>
      </c>
      <c r="AC382" t="s">
        <v>437</v>
      </c>
      <c r="AD382">
        <v>1204</v>
      </c>
    </row>
    <row r="383" spans="1:30" x14ac:dyDescent="0.2">
      <c r="A383" t="s">
        <v>432</v>
      </c>
      <c r="B383" t="s">
        <v>433</v>
      </c>
      <c r="C383" t="s">
        <v>434</v>
      </c>
      <c r="D383" t="s">
        <v>458</v>
      </c>
      <c r="E383">
        <f t="shared" si="21"/>
        <v>5</v>
      </c>
      <c r="F383">
        <f t="shared" si="22"/>
        <v>1</v>
      </c>
      <c r="G383" t="str">
        <f t="shared" si="23"/>
        <v>Religion</v>
      </c>
      <c r="H383">
        <f t="shared" si="24"/>
        <v>1</v>
      </c>
      <c r="I383">
        <v>13.85184727799572</v>
      </c>
      <c r="J383">
        <v>286</v>
      </c>
      <c r="K383">
        <v>115</v>
      </c>
      <c r="L383">
        <v>0.40209790209790208</v>
      </c>
      <c r="M383">
        <v>78054</v>
      </c>
      <c r="N383">
        <v>272.91608391608389</v>
      </c>
      <c r="O383">
        <v>11.38461538461539</v>
      </c>
      <c r="P383">
        <v>10.010162601626019</v>
      </c>
      <c r="Q383">
        <v>4.3079133141955861</v>
      </c>
      <c r="R383">
        <v>121.9701369653985</v>
      </c>
      <c r="S383">
        <v>0.99300699300699302</v>
      </c>
      <c r="T383">
        <v>0.28321678321678323</v>
      </c>
      <c r="U383">
        <v>0</v>
      </c>
      <c r="V383">
        <f t="shared" si="25"/>
        <v>6.9930069930069783E-3</v>
      </c>
      <c r="W383">
        <v>9</v>
      </c>
      <c r="X383">
        <v>99</v>
      </c>
      <c r="Y383">
        <v>6</v>
      </c>
      <c r="Z383">
        <v>6.0035460992907801</v>
      </c>
      <c r="AA383" t="s">
        <v>436</v>
      </c>
      <c r="AB383">
        <v>9</v>
      </c>
      <c r="AC383" t="s">
        <v>437</v>
      </c>
      <c r="AD383">
        <v>1204</v>
      </c>
    </row>
    <row r="384" spans="1:30" x14ac:dyDescent="0.2">
      <c r="A384" t="s">
        <v>432</v>
      </c>
      <c r="B384" t="s">
        <v>433</v>
      </c>
      <c r="C384" t="s">
        <v>434</v>
      </c>
      <c r="D384" t="s">
        <v>459</v>
      </c>
      <c r="E384">
        <f t="shared" si="21"/>
        <v>5</v>
      </c>
      <c r="F384">
        <f t="shared" si="22"/>
        <v>1</v>
      </c>
      <c r="G384" t="str">
        <f t="shared" si="23"/>
        <v>Religion</v>
      </c>
      <c r="H384">
        <f t="shared" si="24"/>
        <v>1</v>
      </c>
      <c r="I384">
        <v>13.851956870610129</v>
      </c>
      <c r="J384">
        <v>276</v>
      </c>
      <c r="K384">
        <v>73</v>
      </c>
      <c r="L384">
        <v>0.26449275362318841</v>
      </c>
      <c r="M384">
        <v>75338</v>
      </c>
      <c r="N384">
        <v>272.963768115942</v>
      </c>
      <c r="O384">
        <v>8.6594202898550723</v>
      </c>
      <c r="P384">
        <v>10.010162601626019</v>
      </c>
      <c r="Q384">
        <v>3.8393549521962922</v>
      </c>
      <c r="R384">
        <v>125.6994292568375</v>
      </c>
      <c r="S384">
        <v>0.98550724637681164</v>
      </c>
      <c r="T384">
        <v>0.26449275362318841</v>
      </c>
      <c r="U384">
        <v>0</v>
      </c>
      <c r="V384">
        <f t="shared" si="25"/>
        <v>1.4492753623188359E-2</v>
      </c>
      <c r="W384">
        <v>33</v>
      </c>
      <c r="X384">
        <v>42</v>
      </c>
      <c r="Y384">
        <v>8</v>
      </c>
      <c r="Z384">
        <v>8.0036363636363639</v>
      </c>
      <c r="AA384" t="s">
        <v>436</v>
      </c>
      <c r="AB384">
        <v>9</v>
      </c>
      <c r="AC384" t="s">
        <v>437</v>
      </c>
      <c r="AD384">
        <v>1204</v>
      </c>
    </row>
    <row r="385" spans="1:30" x14ac:dyDescent="0.2">
      <c r="A385" t="s">
        <v>432</v>
      </c>
      <c r="B385" t="s">
        <v>433</v>
      </c>
      <c r="C385" t="s">
        <v>434</v>
      </c>
      <c r="D385" t="s">
        <v>460</v>
      </c>
      <c r="E385">
        <f t="shared" si="21"/>
        <v>5</v>
      </c>
      <c r="F385">
        <f t="shared" si="22"/>
        <v>1</v>
      </c>
      <c r="G385" t="str">
        <f t="shared" si="23"/>
        <v>Religion</v>
      </c>
      <c r="H385">
        <f t="shared" si="24"/>
        <v>1</v>
      </c>
      <c r="I385">
        <v>13.85205536184684</v>
      </c>
      <c r="J385">
        <v>274</v>
      </c>
      <c r="K385">
        <v>110</v>
      </c>
      <c r="L385">
        <v>0.40145985401459849</v>
      </c>
      <c r="M385">
        <v>114759</v>
      </c>
      <c r="N385">
        <v>418.82846715328469</v>
      </c>
      <c r="O385">
        <v>7.9197080291970803</v>
      </c>
      <c r="P385">
        <v>10.010162601626019</v>
      </c>
      <c r="Q385">
        <v>4.8755989963423598</v>
      </c>
      <c r="R385">
        <v>96.182271109662921</v>
      </c>
      <c r="S385">
        <v>0.98905109489051091</v>
      </c>
      <c r="T385">
        <v>0.20437956204379562</v>
      </c>
      <c r="U385">
        <v>0</v>
      </c>
      <c r="V385">
        <f t="shared" si="25"/>
        <v>1.0948905109489093E-2</v>
      </c>
      <c r="W385">
        <v>18</v>
      </c>
      <c r="X385">
        <v>73</v>
      </c>
      <c r="Y385">
        <v>8</v>
      </c>
      <c r="Z385">
        <v>8.0036630036630036</v>
      </c>
      <c r="AA385" t="s">
        <v>436</v>
      </c>
      <c r="AB385">
        <v>9</v>
      </c>
      <c r="AC385" t="s">
        <v>437</v>
      </c>
      <c r="AD385">
        <v>1204</v>
      </c>
    </row>
    <row r="386" spans="1:30" x14ac:dyDescent="0.2">
      <c r="A386" t="s">
        <v>432</v>
      </c>
      <c r="B386" t="s">
        <v>433</v>
      </c>
      <c r="C386" t="s">
        <v>434</v>
      </c>
      <c r="D386" t="s">
        <v>461</v>
      </c>
      <c r="E386">
        <f t="shared" si="21"/>
        <v>5</v>
      </c>
      <c r="F386">
        <f t="shared" si="22"/>
        <v>1</v>
      </c>
      <c r="G386" t="str">
        <f t="shared" si="23"/>
        <v>Religion</v>
      </c>
      <c r="H386">
        <f t="shared" si="24"/>
        <v>1</v>
      </c>
      <c r="I386">
        <v>13.85200119729496</v>
      </c>
      <c r="J386">
        <v>273</v>
      </c>
      <c r="K386">
        <v>132</v>
      </c>
      <c r="L386">
        <v>0.48351648351648352</v>
      </c>
      <c r="M386">
        <v>73610</v>
      </c>
      <c r="N386">
        <v>269.63369963369962</v>
      </c>
      <c r="O386">
        <v>12.717948717948721</v>
      </c>
      <c r="P386">
        <v>10.010162601626019</v>
      </c>
      <c r="Q386">
        <v>5.0732620043427152</v>
      </c>
      <c r="R386">
        <v>133.4421642354387</v>
      </c>
      <c r="S386">
        <v>1</v>
      </c>
      <c r="T386">
        <v>0.21611721611721613</v>
      </c>
      <c r="U386">
        <v>0</v>
      </c>
      <c r="V386">
        <f t="shared" si="25"/>
        <v>0</v>
      </c>
      <c r="W386">
        <v>12</v>
      </c>
      <c r="X386">
        <v>118</v>
      </c>
      <c r="Y386">
        <v>6</v>
      </c>
      <c r="Z386">
        <v>6.0035971223021587</v>
      </c>
      <c r="AA386" t="s">
        <v>436</v>
      </c>
      <c r="AB386">
        <v>9</v>
      </c>
      <c r="AC386" t="s">
        <v>437</v>
      </c>
      <c r="AD386">
        <v>1204</v>
      </c>
    </row>
    <row r="387" spans="1:30" x14ac:dyDescent="0.2">
      <c r="A387" t="s">
        <v>432</v>
      </c>
      <c r="B387" t="s">
        <v>433</v>
      </c>
      <c r="C387" t="s">
        <v>434</v>
      </c>
      <c r="D387" t="s">
        <v>462</v>
      </c>
      <c r="E387">
        <f t="shared" ref="E387:E450" si="26">IF(B387="DebateReligion",1,IF(B387="religion",2,IF(B387="Christianity",3,IF(B387="islam",4,IF(B387="Catholicism",5,IF(B387="Republican",6,IF(B387="Libertarian",7,IF(B387="PoliticalDiscussion",8,IF(B387="democrats",9,IF(B387="Conservative",10,IF(B387="COVID19",11,IF(B387="Coronavirus",12))))))))))))</f>
        <v>5</v>
      </c>
      <c r="F387">
        <f t="shared" ref="F387:F450" si="27">IF(OR(E387=3,E387=4,E387=5,E387=6,E387=7,E387=9,E387=10),1,IF(OR(E387=11,E387=12),"",0))</f>
        <v>1</v>
      </c>
      <c r="G387" t="str">
        <f t="shared" ref="G387:G450" si="28">IF(OR(E387=1,E387=2,E387=3,E387=4,E387=5),"Religion",IF(OR(E387=6,E387=7,E387=8,E387=9,E387=10),"Politics","Health"))</f>
        <v>Religion</v>
      </c>
      <c r="H387">
        <f t="shared" ref="H387:H450" si="29">IF(G387="Religion",1,IF(G387="Politics",2,3))</f>
        <v>1</v>
      </c>
      <c r="I387">
        <v>13.852106828879339</v>
      </c>
      <c r="J387">
        <v>270</v>
      </c>
      <c r="K387">
        <v>49</v>
      </c>
      <c r="L387">
        <v>0.18148148148148149</v>
      </c>
      <c r="M387">
        <v>92925</v>
      </c>
      <c r="N387">
        <v>344.16666666666669</v>
      </c>
      <c r="O387">
        <v>8.3962962962962955</v>
      </c>
      <c r="P387">
        <v>10.010162601626019</v>
      </c>
      <c r="Q387">
        <v>4.4060714757576154</v>
      </c>
      <c r="R387">
        <v>203.84824562331659</v>
      </c>
      <c r="S387">
        <v>1</v>
      </c>
      <c r="T387">
        <v>0.18888888888888888</v>
      </c>
      <c r="U387">
        <v>0</v>
      </c>
      <c r="V387">
        <f t="shared" si="25"/>
        <v>0</v>
      </c>
      <c r="W387">
        <v>17</v>
      </c>
      <c r="X387">
        <v>44</v>
      </c>
      <c r="Y387">
        <v>10</v>
      </c>
      <c r="Z387">
        <v>10.003731343283579</v>
      </c>
      <c r="AA387" t="s">
        <v>436</v>
      </c>
      <c r="AB387">
        <v>9</v>
      </c>
      <c r="AC387" t="s">
        <v>437</v>
      </c>
      <c r="AD387">
        <v>1204</v>
      </c>
    </row>
    <row r="388" spans="1:30" x14ac:dyDescent="0.2">
      <c r="A388" t="s">
        <v>432</v>
      </c>
      <c r="B388" t="s">
        <v>433</v>
      </c>
      <c r="C388" t="s">
        <v>434</v>
      </c>
      <c r="D388" t="s">
        <v>463</v>
      </c>
      <c r="E388">
        <f t="shared" si="26"/>
        <v>5</v>
      </c>
      <c r="F388">
        <f t="shared" si="27"/>
        <v>1</v>
      </c>
      <c r="G388" t="str">
        <f t="shared" si="28"/>
        <v>Religion</v>
      </c>
      <c r="H388">
        <f t="shared" si="29"/>
        <v>1</v>
      </c>
      <c r="I388">
        <v>13.851795645505341</v>
      </c>
      <c r="J388">
        <v>269</v>
      </c>
      <c r="K388">
        <v>113</v>
      </c>
      <c r="L388">
        <v>0.4200743494423792</v>
      </c>
      <c r="M388">
        <v>56040</v>
      </c>
      <c r="N388">
        <v>208.32713754646841</v>
      </c>
      <c r="O388">
        <v>18.21561338289963</v>
      </c>
      <c r="P388">
        <v>10.010162601626019</v>
      </c>
      <c r="Q388">
        <v>5.2652265799942821</v>
      </c>
      <c r="R388">
        <v>228.31513488470779</v>
      </c>
      <c r="S388">
        <v>0.99256505576208176</v>
      </c>
      <c r="T388">
        <v>0.27509293680297398</v>
      </c>
      <c r="U388">
        <v>0</v>
      </c>
      <c r="V388">
        <f t="shared" si="25"/>
        <v>7.4349442379182396E-3</v>
      </c>
      <c r="W388">
        <v>10</v>
      </c>
      <c r="X388">
        <v>76</v>
      </c>
      <c r="Y388">
        <v>7</v>
      </c>
      <c r="Z388">
        <v>7.0034965034965033</v>
      </c>
      <c r="AA388" t="s">
        <v>436</v>
      </c>
      <c r="AB388">
        <v>9</v>
      </c>
      <c r="AC388" t="s">
        <v>437</v>
      </c>
      <c r="AD388">
        <v>1204</v>
      </c>
    </row>
    <row r="389" spans="1:30" x14ac:dyDescent="0.2">
      <c r="A389" t="s">
        <v>289</v>
      </c>
      <c r="B389" t="s">
        <v>433</v>
      </c>
      <c r="C389" t="s">
        <v>434</v>
      </c>
      <c r="D389" t="s">
        <v>464</v>
      </c>
      <c r="E389">
        <f t="shared" si="26"/>
        <v>5</v>
      </c>
      <c r="F389">
        <f t="shared" si="27"/>
        <v>1</v>
      </c>
      <c r="G389" t="str">
        <f t="shared" si="28"/>
        <v>Religion</v>
      </c>
      <c r="H389">
        <f t="shared" si="29"/>
        <v>1</v>
      </c>
      <c r="I389">
        <v>13.84958295796395</v>
      </c>
      <c r="J389">
        <v>256</v>
      </c>
      <c r="K389">
        <v>42</v>
      </c>
      <c r="L389">
        <v>0.1640625</v>
      </c>
      <c r="M389">
        <v>172709</v>
      </c>
      <c r="N389">
        <v>674.64453125</v>
      </c>
      <c r="O389">
        <v>3.04296875</v>
      </c>
      <c r="P389">
        <v>10.010162601626019</v>
      </c>
      <c r="Q389">
        <v>4.0856372099105904</v>
      </c>
      <c r="R389">
        <v>75.778842536198795</v>
      </c>
      <c r="S389">
        <v>0.984375</v>
      </c>
      <c r="T389">
        <v>0.1484375</v>
      </c>
      <c r="U389">
        <v>7.8125E-3</v>
      </c>
      <c r="V389">
        <f t="shared" si="25"/>
        <v>7.8125E-3</v>
      </c>
      <c r="W389">
        <v>19</v>
      </c>
      <c r="X389">
        <v>37</v>
      </c>
      <c r="Y389">
        <v>10</v>
      </c>
      <c r="Z389">
        <v>10.003921568627449</v>
      </c>
      <c r="AA389" t="s">
        <v>436</v>
      </c>
      <c r="AB389">
        <v>9</v>
      </c>
      <c r="AC389" t="s">
        <v>437</v>
      </c>
      <c r="AD389">
        <v>1204</v>
      </c>
    </row>
    <row r="390" spans="1:30" x14ac:dyDescent="0.2">
      <c r="A390" t="s">
        <v>289</v>
      </c>
      <c r="B390" t="s">
        <v>433</v>
      </c>
      <c r="C390" t="s">
        <v>434</v>
      </c>
      <c r="D390" t="s">
        <v>465</v>
      </c>
      <c r="E390">
        <f t="shared" si="26"/>
        <v>5</v>
      </c>
      <c r="F390">
        <f t="shared" si="27"/>
        <v>1</v>
      </c>
      <c r="G390" t="str">
        <f t="shared" si="28"/>
        <v>Religion</v>
      </c>
      <c r="H390">
        <f t="shared" si="29"/>
        <v>1</v>
      </c>
      <c r="I390">
        <v>13.849677473284149</v>
      </c>
      <c r="J390">
        <v>255</v>
      </c>
      <c r="K390">
        <v>62</v>
      </c>
      <c r="L390">
        <v>0.24313725490196081</v>
      </c>
      <c r="M390">
        <v>74507</v>
      </c>
      <c r="N390">
        <v>292.1843137254902</v>
      </c>
      <c r="O390">
        <v>4.784313725490196</v>
      </c>
      <c r="P390">
        <v>10.010162601626019</v>
      </c>
      <c r="Q390">
        <v>3.3629450412193971</v>
      </c>
      <c r="R390">
        <v>66.174079843349404</v>
      </c>
      <c r="S390">
        <v>0.99607843137254903</v>
      </c>
      <c r="T390">
        <v>0.18431372549019609</v>
      </c>
      <c r="U390">
        <v>0</v>
      </c>
      <c r="V390">
        <f t="shared" si="25"/>
        <v>3.9215686274509665E-3</v>
      </c>
      <c r="W390">
        <v>11</v>
      </c>
      <c r="X390">
        <v>52</v>
      </c>
      <c r="Y390">
        <v>8</v>
      </c>
      <c r="Z390">
        <v>8.0039682539682548</v>
      </c>
      <c r="AA390" t="s">
        <v>436</v>
      </c>
      <c r="AB390">
        <v>9</v>
      </c>
      <c r="AC390" t="s">
        <v>437</v>
      </c>
      <c r="AD390">
        <v>1204</v>
      </c>
    </row>
    <row r="391" spans="1:30" x14ac:dyDescent="0.2">
      <c r="A391" t="s">
        <v>432</v>
      </c>
      <c r="B391" t="s">
        <v>433</v>
      </c>
      <c r="C391" t="s">
        <v>434</v>
      </c>
      <c r="D391" t="s">
        <v>466</v>
      </c>
      <c r="E391">
        <f t="shared" si="26"/>
        <v>5</v>
      </c>
      <c r="F391">
        <f t="shared" si="27"/>
        <v>1</v>
      </c>
      <c r="G391" t="str">
        <f t="shared" si="28"/>
        <v>Religion</v>
      </c>
      <c r="H391">
        <f t="shared" si="29"/>
        <v>1</v>
      </c>
      <c r="I391">
        <v>13.851694288709441</v>
      </c>
      <c r="J391">
        <v>255</v>
      </c>
      <c r="K391">
        <v>63</v>
      </c>
      <c r="L391">
        <v>0.2470588235294118</v>
      </c>
      <c r="M391">
        <v>59588</v>
      </c>
      <c r="N391">
        <v>233.678431372549</v>
      </c>
      <c r="O391">
        <v>18.341176470588231</v>
      </c>
      <c r="P391">
        <v>10.010162601626019</v>
      </c>
      <c r="Q391">
        <v>4.6718266561983084</v>
      </c>
      <c r="R391">
        <v>346.82751223872202</v>
      </c>
      <c r="S391">
        <v>0.9882352941176471</v>
      </c>
      <c r="T391">
        <v>0.20392156862745098</v>
      </c>
      <c r="U391">
        <v>0</v>
      </c>
      <c r="V391">
        <f t="shared" si="25"/>
        <v>1.1764705882352899E-2</v>
      </c>
      <c r="W391">
        <v>14</v>
      </c>
      <c r="X391">
        <v>51</v>
      </c>
      <c r="Y391">
        <v>8</v>
      </c>
      <c r="Z391">
        <v>8.0033557046979862</v>
      </c>
      <c r="AA391" t="s">
        <v>436</v>
      </c>
      <c r="AB391">
        <v>9</v>
      </c>
      <c r="AC391" t="s">
        <v>437</v>
      </c>
      <c r="AD391">
        <v>1204</v>
      </c>
    </row>
    <row r="392" spans="1:30" x14ac:dyDescent="0.2">
      <c r="A392" t="s">
        <v>467</v>
      </c>
      <c r="B392" t="s">
        <v>468</v>
      </c>
      <c r="C392" t="s">
        <v>469</v>
      </c>
      <c r="D392" t="s">
        <v>470</v>
      </c>
      <c r="E392">
        <f t="shared" si="26"/>
        <v>12</v>
      </c>
      <c r="F392" t="str">
        <f t="shared" si="27"/>
        <v/>
      </c>
      <c r="G392" t="str">
        <f t="shared" si="28"/>
        <v>Health</v>
      </c>
      <c r="H392">
        <f t="shared" si="29"/>
        <v>3</v>
      </c>
      <c r="I392">
        <v>8.9370273990788274</v>
      </c>
      <c r="J392">
        <v>373</v>
      </c>
      <c r="K392">
        <v>160</v>
      </c>
      <c r="L392">
        <v>0.42895442359249331</v>
      </c>
      <c r="M392">
        <v>95398</v>
      </c>
      <c r="N392">
        <v>255.7587131367292</v>
      </c>
      <c r="O392">
        <v>5.7747989276139409</v>
      </c>
      <c r="P392">
        <v>4.9231624066127191</v>
      </c>
      <c r="Q392">
        <v>5.6515150160748231</v>
      </c>
      <c r="R392">
        <v>76.083520903907299</v>
      </c>
      <c r="S392">
        <v>0.96782841823056298</v>
      </c>
      <c r="T392">
        <v>0.12332439678284182</v>
      </c>
      <c r="U392">
        <v>8.0428954423592495E-3</v>
      </c>
      <c r="V392">
        <f>1-S392-U392</f>
        <v>2.4128686327077771E-2</v>
      </c>
      <c r="W392">
        <v>12</v>
      </c>
      <c r="X392">
        <v>168</v>
      </c>
      <c r="Y392">
        <v>7</v>
      </c>
      <c r="Z392">
        <v>7.0025380710659899</v>
      </c>
      <c r="AA392" t="s">
        <v>471</v>
      </c>
      <c r="AB392">
        <v>10</v>
      </c>
      <c r="AC392" t="s">
        <v>472</v>
      </c>
      <c r="AD392">
        <v>2270</v>
      </c>
    </row>
    <row r="393" spans="1:30" x14ac:dyDescent="0.2">
      <c r="A393" t="s">
        <v>467</v>
      </c>
      <c r="B393" t="s">
        <v>468</v>
      </c>
      <c r="C393" t="s">
        <v>469</v>
      </c>
      <c r="D393" t="s">
        <v>473</v>
      </c>
      <c r="E393">
        <f t="shared" si="26"/>
        <v>12</v>
      </c>
      <c r="F393" t="str">
        <f>IF(OR(E393=3,E393=4,E393=5,E393=6,E393=7,E393=9,E393=10),1,IF(OR(E393=11,E393=12),"",0))</f>
        <v/>
      </c>
      <c r="G393" t="str">
        <f t="shared" si="28"/>
        <v>Health</v>
      </c>
      <c r="H393">
        <f t="shared" si="29"/>
        <v>3</v>
      </c>
      <c r="I393">
        <v>8.937161157260876</v>
      </c>
      <c r="J393">
        <v>372</v>
      </c>
      <c r="K393">
        <v>119</v>
      </c>
      <c r="L393">
        <v>0.31989247311827962</v>
      </c>
      <c r="M393">
        <v>84892</v>
      </c>
      <c r="N393">
        <v>228.2043010752688</v>
      </c>
      <c r="O393">
        <v>4.28494623655914</v>
      </c>
      <c r="P393">
        <v>4.9231624066127191</v>
      </c>
      <c r="Q393">
        <v>5.7668120651146904</v>
      </c>
      <c r="R393">
        <v>77.246205309183338</v>
      </c>
      <c r="S393">
        <v>0.97043010752688175</v>
      </c>
      <c r="T393">
        <v>0.12096774193548387</v>
      </c>
      <c r="U393">
        <v>0</v>
      </c>
      <c r="V393">
        <f t="shared" ref="V393:V456" si="30">1-S393-U393</f>
        <v>2.9569892473118253E-2</v>
      </c>
      <c r="W393">
        <v>9</v>
      </c>
      <c r="X393">
        <v>159</v>
      </c>
      <c r="Y393">
        <v>6</v>
      </c>
      <c r="Z393">
        <v>6.0026455026455023</v>
      </c>
      <c r="AA393" t="s">
        <v>471</v>
      </c>
      <c r="AB393">
        <v>10</v>
      </c>
      <c r="AC393" t="s">
        <v>472</v>
      </c>
      <c r="AD393">
        <v>2270</v>
      </c>
    </row>
    <row r="394" spans="1:30" x14ac:dyDescent="0.2">
      <c r="A394" t="s">
        <v>467</v>
      </c>
      <c r="B394" t="s">
        <v>468</v>
      </c>
      <c r="C394" t="s">
        <v>469</v>
      </c>
      <c r="D394" t="s">
        <v>474</v>
      </c>
      <c r="E394">
        <f t="shared" si="26"/>
        <v>12</v>
      </c>
      <c r="F394" t="str">
        <f t="shared" si="27"/>
        <v/>
      </c>
      <c r="G394" t="str">
        <f t="shared" si="28"/>
        <v>Health</v>
      </c>
      <c r="H394">
        <f t="shared" si="29"/>
        <v>3</v>
      </c>
      <c r="I394">
        <v>8.9372232705742594</v>
      </c>
      <c r="J394">
        <v>362</v>
      </c>
      <c r="K394">
        <v>129</v>
      </c>
      <c r="L394">
        <v>0.35635359116022097</v>
      </c>
      <c r="M394">
        <v>92901</v>
      </c>
      <c r="N394">
        <v>256.63259668508289</v>
      </c>
      <c r="O394">
        <v>4.2513812154696131</v>
      </c>
      <c r="P394">
        <v>4.9231624066127191</v>
      </c>
      <c r="Q394">
        <v>4.9694531142028202</v>
      </c>
      <c r="R394">
        <v>59.286731339210391</v>
      </c>
      <c r="S394">
        <v>0.97790055248618779</v>
      </c>
      <c r="T394">
        <v>0.10220994475138122</v>
      </c>
      <c r="U394">
        <v>8.2872928176795577E-3</v>
      </c>
      <c r="V394">
        <f t="shared" si="30"/>
        <v>1.3812154696132652E-2</v>
      </c>
      <c r="W394">
        <v>8</v>
      </c>
      <c r="X394">
        <v>150</v>
      </c>
      <c r="Y394">
        <v>5</v>
      </c>
      <c r="Z394">
        <v>5.0025641025641034</v>
      </c>
      <c r="AA394" t="s">
        <v>471</v>
      </c>
      <c r="AB394">
        <v>10</v>
      </c>
      <c r="AC394" t="s">
        <v>472</v>
      </c>
      <c r="AD394">
        <v>2270</v>
      </c>
    </row>
    <row r="395" spans="1:30" x14ac:dyDescent="0.2">
      <c r="A395" t="s">
        <v>467</v>
      </c>
      <c r="B395" t="s">
        <v>468</v>
      </c>
      <c r="C395" t="s">
        <v>469</v>
      </c>
      <c r="D395" t="s">
        <v>475</v>
      </c>
      <c r="E395">
        <f t="shared" si="26"/>
        <v>12</v>
      </c>
      <c r="F395" t="str">
        <f t="shared" si="27"/>
        <v/>
      </c>
      <c r="G395" t="str">
        <f t="shared" si="28"/>
        <v>Health</v>
      </c>
      <c r="H395">
        <f t="shared" si="29"/>
        <v>3</v>
      </c>
      <c r="I395">
        <v>8.9372949159191695</v>
      </c>
      <c r="J395">
        <v>375</v>
      </c>
      <c r="K395">
        <v>125</v>
      </c>
      <c r="L395">
        <v>0.33333333333333331</v>
      </c>
      <c r="M395">
        <v>107039</v>
      </c>
      <c r="N395">
        <v>285.43733333333341</v>
      </c>
      <c r="O395">
        <v>4.4320000000000004</v>
      </c>
      <c r="P395">
        <v>4.9231624066127191</v>
      </c>
      <c r="Q395">
        <v>6.2917002757859644</v>
      </c>
      <c r="R395">
        <v>83.654446866850193</v>
      </c>
      <c r="S395">
        <v>0.97866666666666668</v>
      </c>
      <c r="T395">
        <v>0.10666666666666667</v>
      </c>
      <c r="U395">
        <v>0</v>
      </c>
      <c r="V395">
        <f t="shared" si="30"/>
        <v>2.1333333333333315E-2</v>
      </c>
      <c r="W395">
        <v>7</v>
      </c>
      <c r="X395">
        <v>158</v>
      </c>
      <c r="Y395">
        <v>6</v>
      </c>
      <c r="Z395">
        <v>6.002604166666667</v>
      </c>
      <c r="AA395" t="s">
        <v>471</v>
      </c>
      <c r="AB395">
        <v>10</v>
      </c>
      <c r="AC395" t="s">
        <v>472</v>
      </c>
      <c r="AD395">
        <v>2270</v>
      </c>
    </row>
    <row r="396" spans="1:30" x14ac:dyDescent="0.2">
      <c r="A396" t="s">
        <v>467</v>
      </c>
      <c r="B396" t="s">
        <v>468</v>
      </c>
      <c r="C396" t="s">
        <v>469</v>
      </c>
      <c r="D396" t="s">
        <v>476</v>
      </c>
      <c r="E396">
        <f t="shared" si="26"/>
        <v>12</v>
      </c>
      <c r="F396" t="str">
        <f t="shared" si="27"/>
        <v/>
      </c>
      <c r="G396" t="str">
        <f t="shared" si="28"/>
        <v>Health</v>
      </c>
      <c r="H396">
        <f t="shared" si="29"/>
        <v>3</v>
      </c>
      <c r="I396">
        <v>8.9374297671275347</v>
      </c>
      <c r="J396">
        <v>375</v>
      </c>
      <c r="K396">
        <v>113</v>
      </c>
      <c r="L396">
        <v>0.30133333333333329</v>
      </c>
      <c r="M396">
        <v>83793</v>
      </c>
      <c r="N396">
        <v>223.44800000000001</v>
      </c>
      <c r="O396">
        <v>5.3493333333333331</v>
      </c>
      <c r="P396">
        <v>4.9231624066127191</v>
      </c>
      <c r="Q396">
        <v>5.8993351556393439</v>
      </c>
      <c r="R396">
        <v>104.7262506390489</v>
      </c>
      <c r="S396">
        <v>0.97866666666666668</v>
      </c>
      <c r="T396">
        <v>0.2</v>
      </c>
      <c r="U396">
        <v>2.6666666666666666E-3</v>
      </c>
      <c r="V396">
        <f t="shared" si="30"/>
        <v>1.8666666666666647E-2</v>
      </c>
      <c r="W396">
        <v>9</v>
      </c>
      <c r="X396">
        <v>165</v>
      </c>
      <c r="Y396">
        <v>7</v>
      </c>
      <c r="Z396">
        <v>7.002570694087404</v>
      </c>
      <c r="AA396" t="s">
        <v>471</v>
      </c>
      <c r="AB396">
        <v>10</v>
      </c>
      <c r="AC396" t="s">
        <v>472</v>
      </c>
      <c r="AD396">
        <v>2270</v>
      </c>
    </row>
    <row r="397" spans="1:30" x14ac:dyDescent="0.2">
      <c r="A397" t="s">
        <v>467</v>
      </c>
      <c r="B397" t="s">
        <v>468</v>
      </c>
      <c r="C397" t="s">
        <v>469</v>
      </c>
      <c r="D397" t="s">
        <v>477</v>
      </c>
      <c r="E397">
        <f t="shared" si="26"/>
        <v>12</v>
      </c>
      <c r="F397" t="str">
        <f t="shared" si="27"/>
        <v/>
      </c>
      <c r="G397" t="str">
        <f t="shared" si="28"/>
        <v>Health</v>
      </c>
      <c r="H397">
        <f t="shared" si="29"/>
        <v>3</v>
      </c>
      <c r="I397">
        <v>8.9375020589662242</v>
      </c>
      <c r="J397">
        <v>357</v>
      </c>
      <c r="K397">
        <v>123</v>
      </c>
      <c r="L397">
        <v>0.34453781512605042</v>
      </c>
      <c r="M397">
        <v>74796</v>
      </c>
      <c r="N397">
        <v>209.51260504201679</v>
      </c>
      <c r="O397">
        <v>12.375350140056019</v>
      </c>
      <c r="P397">
        <v>4.9231624066127191</v>
      </c>
      <c r="Q397">
        <v>5.4366545411042617</v>
      </c>
      <c r="R397">
        <v>195.27755904551731</v>
      </c>
      <c r="S397">
        <v>0.94957983193277307</v>
      </c>
      <c r="T397">
        <v>0.22408963585434175</v>
      </c>
      <c r="U397">
        <v>2.8011204481792717E-3</v>
      </c>
      <c r="V397">
        <f t="shared" si="30"/>
        <v>4.7619047619047665E-2</v>
      </c>
      <c r="W397">
        <v>19</v>
      </c>
      <c r="X397">
        <v>67</v>
      </c>
      <c r="Y397">
        <v>9</v>
      </c>
      <c r="Z397">
        <v>9.0025839793281648</v>
      </c>
      <c r="AA397" t="s">
        <v>471</v>
      </c>
      <c r="AB397">
        <v>10</v>
      </c>
      <c r="AC397" t="s">
        <v>472</v>
      </c>
      <c r="AD397">
        <v>2270</v>
      </c>
    </row>
    <row r="398" spans="1:30" x14ac:dyDescent="0.2">
      <c r="A398" t="s">
        <v>467</v>
      </c>
      <c r="B398" t="s">
        <v>468</v>
      </c>
      <c r="C398" t="s">
        <v>469</v>
      </c>
      <c r="D398" t="s">
        <v>478</v>
      </c>
      <c r="E398">
        <f t="shared" si="26"/>
        <v>12</v>
      </c>
      <c r="F398" t="str">
        <f t="shared" si="27"/>
        <v/>
      </c>
      <c r="G398" t="str">
        <f t="shared" si="28"/>
        <v>Health</v>
      </c>
      <c r="H398">
        <f t="shared" si="29"/>
        <v>3</v>
      </c>
      <c r="I398">
        <v>8.9375633213062198</v>
      </c>
      <c r="J398">
        <v>356</v>
      </c>
      <c r="K398">
        <v>108</v>
      </c>
      <c r="L398">
        <v>0.30337078651685401</v>
      </c>
      <c r="M398">
        <v>87270</v>
      </c>
      <c r="N398">
        <v>245.14044943820221</v>
      </c>
      <c r="O398">
        <v>5.4747191011235952</v>
      </c>
      <c r="P398">
        <v>4.9231624066127191</v>
      </c>
      <c r="Q398">
        <v>6.3959497021887701</v>
      </c>
      <c r="R398">
        <v>115.42320342190661</v>
      </c>
      <c r="S398">
        <v>0.9691011235955056</v>
      </c>
      <c r="T398">
        <v>0.14325842696629212</v>
      </c>
      <c r="U398">
        <v>5.6179775280898875E-3</v>
      </c>
      <c r="V398">
        <f t="shared" si="30"/>
        <v>2.5280898876404514E-2</v>
      </c>
      <c r="W398">
        <v>7</v>
      </c>
      <c r="X398">
        <v>170</v>
      </c>
      <c r="Y398">
        <v>6</v>
      </c>
      <c r="Z398">
        <v>6.0027624309392262</v>
      </c>
      <c r="AA398" t="s">
        <v>471</v>
      </c>
      <c r="AB398">
        <v>10</v>
      </c>
      <c r="AC398" t="s">
        <v>472</v>
      </c>
      <c r="AD398">
        <v>2270</v>
      </c>
    </row>
    <row r="399" spans="1:30" x14ac:dyDescent="0.2">
      <c r="A399" t="s">
        <v>467</v>
      </c>
      <c r="B399" t="s">
        <v>468</v>
      </c>
      <c r="C399" t="s">
        <v>469</v>
      </c>
      <c r="D399" t="s">
        <v>479</v>
      </c>
      <c r="E399">
        <f t="shared" si="26"/>
        <v>12</v>
      </c>
      <c r="F399" t="str">
        <f t="shared" si="27"/>
        <v/>
      </c>
      <c r="G399" t="str">
        <f t="shared" si="28"/>
        <v>Health</v>
      </c>
      <c r="H399">
        <f t="shared" si="29"/>
        <v>3</v>
      </c>
      <c r="I399">
        <v>8.9376344518153221</v>
      </c>
      <c r="J399">
        <v>370</v>
      </c>
      <c r="K399">
        <v>100</v>
      </c>
      <c r="L399">
        <v>0.27027027027027029</v>
      </c>
      <c r="M399">
        <v>94833</v>
      </c>
      <c r="N399">
        <v>256.30540540540539</v>
      </c>
      <c r="O399">
        <v>5.3567567567567567</v>
      </c>
      <c r="P399">
        <v>4.9231624066127191</v>
      </c>
      <c r="Q399">
        <v>5.9223812340441624</v>
      </c>
      <c r="R399">
        <v>117.38159605875531</v>
      </c>
      <c r="S399">
        <v>0.94594594594594594</v>
      </c>
      <c r="T399">
        <v>0.14864864864864866</v>
      </c>
      <c r="U399">
        <v>1.6216216216216217E-2</v>
      </c>
      <c r="V399">
        <f t="shared" si="30"/>
        <v>3.783783783783784E-2</v>
      </c>
      <c r="W399">
        <v>10</v>
      </c>
      <c r="X399">
        <v>160</v>
      </c>
      <c r="Y399">
        <v>6</v>
      </c>
      <c r="Z399">
        <v>6.0026315789473683</v>
      </c>
      <c r="AA399" t="s">
        <v>471</v>
      </c>
      <c r="AB399">
        <v>10</v>
      </c>
      <c r="AC399" t="s">
        <v>472</v>
      </c>
      <c r="AD399">
        <v>2270</v>
      </c>
    </row>
    <row r="400" spans="1:30" x14ac:dyDescent="0.2">
      <c r="A400" t="s">
        <v>467</v>
      </c>
      <c r="B400" t="s">
        <v>468</v>
      </c>
      <c r="C400" t="s">
        <v>469</v>
      </c>
      <c r="D400" t="s">
        <v>480</v>
      </c>
      <c r="E400">
        <f t="shared" si="26"/>
        <v>12</v>
      </c>
      <c r="F400" t="str">
        <f t="shared" si="27"/>
        <v/>
      </c>
      <c r="G400" t="str">
        <f t="shared" si="28"/>
        <v>Health</v>
      </c>
      <c r="H400">
        <f t="shared" si="29"/>
        <v>3</v>
      </c>
      <c r="I400">
        <v>8.9376966985259667</v>
      </c>
      <c r="J400">
        <v>372</v>
      </c>
      <c r="K400">
        <v>99</v>
      </c>
      <c r="L400">
        <v>0.2661290322580645</v>
      </c>
      <c r="M400">
        <v>100209</v>
      </c>
      <c r="N400">
        <v>269.37903225806451</v>
      </c>
      <c r="O400">
        <v>3.887096774193548</v>
      </c>
      <c r="P400">
        <v>4.9231624066127191</v>
      </c>
      <c r="Q400">
        <v>5.5878002242945266</v>
      </c>
      <c r="R400">
        <v>81.615748730604921</v>
      </c>
      <c r="S400">
        <v>0.9838709677419355</v>
      </c>
      <c r="T400">
        <v>0.18010752688172044</v>
      </c>
      <c r="U400">
        <v>2.6881720430107529E-3</v>
      </c>
      <c r="V400">
        <f t="shared" si="30"/>
        <v>1.3440860215053748E-2</v>
      </c>
      <c r="W400">
        <v>8</v>
      </c>
      <c r="X400">
        <v>164</v>
      </c>
      <c r="Y400">
        <v>6</v>
      </c>
      <c r="Z400">
        <v>6.0026737967914441</v>
      </c>
      <c r="AA400" t="s">
        <v>471</v>
      </c>
      <c r="AB400">
        <v>10</v>
      </c>
      <c r="AC400" t="s">
        <v>472</v>
      </c>
      <c r="AD400">
        <v>2270</v>
      </c>
    </row>
    <row r="401" spans="1:30" x14ac:dyDescent="0.2">
      <c r="A401" t="s">
        <v>467</v>
      </c>
      <c r="B401" t="s">
        <v>468</v>
      </c>
      <c r="C401" t="s">
        <v>469</v>
      </c>
      <c r="D401" t="s">
        <v>481</v>
      </c>
      <c r="E401">
        <f t="shared" si="26"/>
        <v>12</v>
      </c>
      <c r="F401" t="str">
        <f t="shared" si="27"/>
        <v/>
      </c>
      <c r="G401" t="str">
        <f t="shared" si="28"/>
        <v>Health</v>
      </c>
      <c r="H401">
        <f t="shared" si="29"/>
        <v>3</v>
      </c>
      <c r="I401">
        <v>8.9377682417845943</v>
      </c>
      <c r="J401">
        <v>356</v>
      </c>
      <c r="K401">
        <v>107</v>
      </c>
      <c r="L401">
        <v>0.300561797752809</v>
      </c>
      <c r="M401">
        <v>97140</v>
      </c>
      <c r="N401">
        <v>272.86516853932591</v>
      </c>
      <c r="O401">
        <v>6.0646067415730336</v>
      </c>
      <c r="P401">
        <v>4.9231624066127191</v>
      </c>
      <c r="Q401">
        <v>5.8031089046817277</v>
      </c>
      <c r="R401">
        <v>117.09263668418551</v>
      </c>
      <c r="S401">
        <v>0.9747191011235955</v>
      </c>
      <c r="T401">
        <v>0.16853932584269662</v>
      </c>
      <c r="U401">
        <v>2.8089887640449437E-3</v>
      </c>
      <c r="V401">
        <f t="shared" si="30"/>
        <v>2.2471910112359557E-2</v>
      </c>
      <c r="W401">
        <v>7</v>
      </c>
      <c r="X401">
        <v>151</v>
      </c>
      <c r="Y401">
        <v>6</v>
      </c>
      <c r="Z401">
        <v>6.0028169014084511</v>
      </c>
      <c r="AA401" t="s">
        <v>471</v>
      </c>
      <c r="AB401">
        <v>10</v>
      </c>
      <c r="AC401" t="s">
        <v>472</v>
      </c>
      <c r="AD401">
        <v>2270</v>
      </c>
    </row>
    <row r="402" spans="1:30" x14ac:dyDescent="0.2">
      <c r="A402" t="s">
        <v>467</v>
      </c>
      <c r="B402" t="s">
        <v>468</v>
      </c>
      <c r="C402" t="s">
        <v>469</v>
      </c>
      <c r="D402" t="s">
        <v>482</v>
      </c>
      <c r="E402">
        <f t="shared" si="26"/>
        <v>12</v>
      </c>
      <c r="F402" t="str">
        <f t="shared" si="27"/>
        <v/>
      </c>
      <c r="G402" t="str">
        <f t="shared" si="28"/>
        <v>Health</v>
      </c>
      <c r="H402">
        <f t="shared" si="29"/>
        <v>3</v>
      </c>
      <c r="I402">
        <v>8.9378292965051074</v>
      </c>
      <c r="J402">
        <v>355</v>
      </c>
      <c r="K402">
        <v>136</v>
      </c>
      <c r="L402">
        <v>0.38309859154929582</v>
      </c>
      <c r="M402">
        <v>103285</v>
      </c>
      <c r="N402">
        <v>290.94366197183098</v>
      </c>
      <c r="O402">
        <v>4.0901408450704224</v>
      </c>
      <c r="P402">
        <v>4.9231624066127191</v>
      </c>
      <c r="Q402">
        <v>5.2852841345000758</v>
      </c>
      <c r="R402">
        <v>56.428180612456693</v>
      </c>
      <c r="S402">
        <v>0.9802816901408451</v>
      </c>
      <c r="T402">
        <v>7.3239436619718309E-2</v>
      </c>
      <c r="U402">
        <v>0</v>
      </c>
      <c r="V402">
        <f t="shared" si="30"/>
        <v>1.9718309859154903E-2</v>
      </c>
      <c r="W402">
        <v>9</v>
      </c>
      <c r="X402">
        <v>171</v>
      </c>
      <c r="Y402">
        <v>5</v>
      </c>
      <c r="Z402">
        <v>5.0027100271002709</v>
      </c>
      <c r="AA402" t="s">
        <v>471</v>
      </c>
      <c r="AB402">
        <v>10</v>
      </c>
      <c r="AC402" t="s">
        <v>472</v>
      </c>
      <c r="AD402">
        <v>2270</v>
      </c>
    </row>
    <row r="403" spans="1:30" x14ac:dyDescent="0.2">
      <c r="A403" t="s">
        <v>467</v>
      </c>
      <c r="B403" t="s">
        <v>468</v>
      </c>
      <c r="C403" t="s">
        <v>469</v>
      </c>
      <c r="D403" t="s">
        <v>483</v>
      </c>
      <c r="E403">
        <f t="shared" si="26"/>
        <v>12</v>
      </c>
      <c r="F403" t="str">
        <f t="shared" si="27"/>
        <v/>
      </c>
      <c r="G403" t="str">
        <f t="shared" si="28"/>
        <v>Health</v>
      </c>
      <c r="H403">
        <f t="shared" si="29"/>
        <v>3</v>
      </c>
      <c r="I403">
        <v>8.9378926296738008</v>
      </c>
      <c r="J403">
        <v>338</v>
      </c>
      <c r="K403">
        <v>126</v>
      </c>
      <c r="L403">
        <v>0.37278106508875741</v>
      </c>
      <c r="M403">
        <v>108017</v>
      </c>
      <c r="N403">
        <v>319.57692307692309</v>
      </c>
      <c r="O403">
        <v>3.3668639053254439</v>
      </c>
      <c r="P403">
        <v>4.9231624066127191</v>
      </c>
      <c r="Q403">
        <v>5.1547651533740311</v>
      </c>
      <c r="R403">
        <v>46.556529718568633</v>
      </c>
      <c r="S403">
        <v>0.98224852071005919</v>
      </c>
      <c r="T403">
        <v>9.1715976331360943E-2</v>
      </c>
      <c r="U403">
        <v>5.9171597633136093E-3</v>
      </c>
      <c r="V403">
        <f t="shared" si="30"/>
        <v>1.18343195266272E-2</v>
      </c>
      <c r="W403">
        <v>10</v>
      </c>
      <c r="X403">
        <v>125</v>
      </c>
      <c r="Y403">
        <v>6</v>
      </c>
      <c r="Z403">
        <v>6.0027322404371581</v>
      </c>
      <c r="AA403" t="s">
        <v>471</v>
      </c>
      <c r="AB403">
        <v>10</v>
      </c>
      <c r="AC403" t="s">
        <v>472</v>
      </c>
      <c r="AD403">
        <v>2270</v>
      </c>
    </row>
    <row r="404" spans="1:30" x14ac:dyDescent="0.2">
      <c r="A404" t="s">
        <v>467</v>
      </c>
      <c r="B404" t="s">
        <v>468</v>
      </c>
      <c r="C404" t="s">
        <v>469</v>
      </c>
      <c r="D404" t="s">
        <v>484</v>
      </c>
      <c r="E404">
        <f t="shared" si="26"/>
        <v>12</v>
      </c>
      <c r="F404" t="str">
        <f t="shared" si="27"/>
        <v/>
      </c>
      <c r="G404" t="str">
        <f t="shared" si="28"/>
        <v>Health</v>
      </c>
      <c r="H404">
        <f t="shared" si="29"/>
        <v>3</v>
      </c>
      <c r="I404">
        <v>8.9379596698572126</v>
      </c>
      <c r="J404">
        <v>375</v>
      </c>
      <c r="K404">
        <v>118</v>
      </c>
      <c r="L404">
        <v>0.31466666666666671</v>
      </c>
      <c r="M404">
        <v>108435</v>
      </c>
      <c r="N404">
        <v>289.16000000000003</v>
      </c>
      <c r="O404">
        <v>6.1493333333333338</v>
      </c>
      <c r="P404">
        <v>4.9231624066127191</v>
      </c>
      <c r="Q404">
        <v>6.1019679884440112</v>
      </c>
      <c r="R404">
        <v>119.24693374027029</v>
      </c>
      <c r="S404">
        <v>0.97599999999999998</v>
      </c>
      <c r="T404">
        <v>0.13866666666666666</v>
      </c>
      <c r="U404">
        <v>1.0666666666666666E-2</v>
      </c>
      <c r="V404">
        <f t="shared" si="30"/>
        <v>1.3333333333333355E-2</v>
      </c>
      <c r="W404">
        <v>10</v>
      </c>
      <c r="X404">
        <v>159</v>
      </c>
      <c r="Y404">
        <v>6</v>
      </c>
      <c r="Z404">
        <v>6.0027027027027016</v>
      </c>
      <c r="AA404" t="s">
        <v>471</v>
      </c>
      <c r="AB404">
        <v>10</v>
      </c>
      <c r="AC404" t="s">
        <v>472</v>
      </c>
      <c r="AD404">
        <v>2270</v>
      </c>
    </row>
    <row r="405" spans="1:30" x14ac:dyDescent="0.2">
      <c r="A405" t="s">
        <v>467</v>
      </c>
      <c r="B405" t="s">
        <v>468</v>
      </c>
      <c r="C405" t="s">
        <v>469</v>
      </c>
      <c r="D405" t="s">
        <v>485</v>
      </c>
      <c r="E405">
        <f t="shared" si="26"/>
        <v>12</v>
      </c>
      <c r="F405" t="str">
        <f t="shared" si="27"/>
        <v/>
      </c>
      <c r="G405" t="str">
        <f t="shared" si="28"/>
        <v>Health</v>
      </c>
      <c r="H405">
        <f t="shared" si="29"/>
        <v>3</v>
      </c>
      <c r="I405">
        <v>8.9380221646643196</v>
      </c>
      <c r="J405">
        <v>362</v>
      </c>
      <c r="K405">
        <v>108</v>
      </c>
      <c r="L405">
        <v>0.2983425414364641</v>
      </c>
      <c r="M405">
        <v>93488</v>
      </c>
      <c r="N405">
        <v>258.25414364640892</v>
      </c>
      <c r="O405">
        <v>4.4171270718232041</v>
      </c>
      <c r="P405">
        <v>4.9231624066127191</v>
      </c>
      <c r="Q405">
        <v>5.7279163093698857</v>
      </c>
      <c r="R405">
        <v>84.804983135948575</v>
      </c>
      <c r="S405">
        <v>0.98066298342541436</v>
      </c>
      <c r="T405">
        <v>0.19337016574585636</v>
      </c>
      <c r="U405">
        <v>0</v>
      </c>
      <c r="V405">
        <f t="shared" si="30"/>
        <v>1.9337016574585641E-2</v>
      </c>
      <c r="W405">
        <v>8</v>
      </c>
      <c r="X405">
        <v>139</v>
      </c>
      <c r="Y405">
        <v>7</v>
      </c>
      <c r="Z405">
        <v>7.002754820936639</v>
      </c>
      <c r="AA405" t="s">
        <v>471</v>
      </c>
      <c r="AB405">
        <v>10</v>
      </c>
      <c r="AC405" t="s">
        <v>472</v>
      </c>
      <c r="AD405">
        <v>2270</v>
      </c>
    </row>
    <row r="406" spans="1:30" x14ac:dyDescent="0.2">
      <c r="A406" t="s">
        <v>467</v>
      </c>
      <c r="B406" t="s">
        <v>468</v>
      </c>
      <c r="C406" t="s">
        <v>469</v>
      </c>
      <c r="D406" t="s">
        <v>486</v>
      </c>
      <c r="E406">
        <f t="shared" si="26"/>
        <v>12</v>
      </c>
      <c r="F406" t="str">
        <f t="shared" si="27"/>
        <v/>
      </c>
      <c r="G406" t="str">
        <f t="shared" si="28"/>
        <v>Health</v>
      </c>
      <c r="H406">
        <f t="shared" si="29"/>
        <v>3</v>
      </c>
      <c r="I406">
        <v>8.9381511063898351</v>
      </c>
      <c r="J406">
        <v>355</v>
      </c>
      <c r="K406">
        <v>93</v>
      </c>
      <c r="L406">
        <v>0.26197183098591548</v>
      </c>
      <c r="M406">
        <v>105218</v>
      </c>
      <c r="N406">
        <v>296.38873239436617</v>
      </c>
      <c r="O406">
        <v>3.6929577464788732</v>
      </c>
      <c r="P406">
        <v>4.9231624066127191</v>
      </c>
      <c r="Q406">
        <v>6.2415419489410846</v>
      </c>
      <c r="R406">
        <v>87.985607473782395</v>
      </c>
      <c r="S406">
        <v>0.9887323943661972</v>
      </c>
      <c r="T406">
        <v>0.17464788732394365</v>
      </c>
      <c r="U406">
        <v>2.8169014084507044E-3</v>
      </c>
      <c r="V406">
        <f t="shared" si="30"/>
        <v>8.4507042253520979E-3</v>
      </c>
      <c r="W406">
        <v>17</v>
      </c>
      <c r="X406">
        <v>128</v>
      </c>
      <c r="Y406">
        <v>6</v>
      </c>
      <c r="Z406">
        <v>6.0029069767441863</v>
      </c>
      <c r="AA406" t="s">
        <v>471</v>
      </c>
      <c r="AB406">
        <v>10</v>
      </c>
      <c r="AC406" t="s">
        <v>472</v>
      </c>
      <c r="AD406">
        <v>2270</v>
      </c>
    </row>
    <row r="407" spans="1:30" x14ac:dyDescent="0.2">
      <c r="A407" t="s">
        <v>467</v>
      </c>
      <c r="B407" t="s">
        <v>468</v>
      </c>
      <c r="C407" t="s">
        <v>469</v>
      </c>
      <c r="D407" t="s">
        <v>487</v>
      </c>
      <c r="E407">
        <f t="shared" si="26"/>
        <v>12</v>
      </c>
      <c r="F407" t="str">
        <f t="shared" si="27"/>
        <v/>
      </c>
      <c r="G407" t="str">
        <f t="shared" si="28"/>
        <v>Health</v>
      </c>
      <c r="H407">
        <f t="shared" si="29"/>
        <v>3</v>
      </c>
      <c r="I407">
        <v>8.9382115707124239</v>
      </c>
      <c r="J407">
        <v>315</v>
      </c>
      <c r="K407">
        <v>119</v>
      </c>
      <c r="L407">
        <v>0.37777777777777782</v>
      </c>
      <c r="M407">
        <v>85305</v>
      </c>
      <c r="N407">
        <v>270.8095238095238</v>
      </c>
      <c r="O407">
        <v>3.517460317460317</v>
      </c>
      <c r="P407">
        <v>4.9231624066127191</v>
      </c>
      <c r="Q407">
        <v>5.5237694149055594</v>
      </c>
      <c r="R407">
        <v>51.431399258112272</v>
      </c>
      <c r="S407">
        <v>0.98730158730158735</v>
      </c>
      <c r="T407">
        <v>6.0317460317460318E-2</v>
      </c>
      <c r="U407">
        <v>0</v>
      </c>
      <c r="V407">
        <f t="shared" si="30"/>
        <v>1.2698412698412653E-2</v>
      </c>
      <c r="W407">
        <v>8</v>
      </c>
      <c r="X407">
        <v>121</v>
      </c>
      <c r="Y407">
        <v>5</v>
      </c>
      <c r="Z407">
        <v>5.0029411764705882</v>
      </c>
      <c r="AA407" t="s">
        <v>471</v>
      </c>
      <c r="AB407">
        <v>10</v>
      </c>
      <c r="AC407" t="s">
        <v>472</v>
      </c>
      <c r="AD407">
        <v>2270</v>
      </c>
    </row>
    <row r="408" spans="1:30" x14ac:dyDescent="0.2">
      <c r="A408" t="s">
        <v>467</v>
      </c>
      <c r="B408" t="s">
        <v>468</v>
      </c>
      <c r="C408" t="s">
        <v>469</v>
      </c>
      <c r="D408" t="s">
        <v>488</v>
      </c>
      <c r="E408">
        <f t="shared" si="26"/>
        <v>12</v>
      </c>
      <c r="F408" t="str">
        <f t="shared" si="27"/>
        <v/>
      </c>
      <c r="G408" t="str">
        <f t="shared" si="28"/>
        <v>Health</v>
      </c>
      <c r="H408">
        <f t="shared" si="29"/>
        <v>3</v>
      </c>
      <c r="I408">
        <v>8.9382697334177195</v>
      </c>
      <c r="J408">
        <v>328</v>
      </c>
      <c r="K408">
        <v>97</v>
      </c>
      <c r="L408">
        <v>0.29573170731707321</v>
      </c>
      <c r="M408">
        <v>83413</v>
      </c>
      <c r="N408">
        <v>254.3079268292683</v>
      </c>
      <c r="O408">
        <v>3.6036585365853662</v>
      </c>
      <c r="P408">
        <v>4.9231624066127191</v>
      </c>
      <c r="Q408">
        <v>4.8584042939257719</v>
      </c>
      <c r="R408">
        <v>59.202411086806833</v>
      </c>
      <c r="S408">
        <v>0.98170731707317072</v>
      </c>
      <c r="T408">
        <v>6.402439024390244E-2</v>
      </c>
      <c r="U408">
        <v>3.0487804878048782E-3</v>
      </c>
      <c r="V408">
        <f t="shared" si="30"/>
        <v>1.5243902439024407E-2</v>
      </c>
      <c r="W408">
        <v>11</v>
      </c>
      <c r="X408">
        <v>116</v>
      </c>
      <c r="Y408">
        <v>7</v>
      </c>
      <c r="Z408">
        <v>7.0029325513196481</v>
      </c>
      <c r="AA408" t="s">
        <v>471</v>
      </c>
      <c r="AB408">
        <v>10</v>
      </c>
      <c r="AC408" t="s">
        <v>472</v>
      </c>
      <c r="AD408">
        <v>2270</v>
      </c>
    </row>
    <row r="409" spans="1:30" x14ac:dyDescent="0.2">
      <c r="A409" t="s">
        <v>467</v>
      </c>
      <c r="B409" t="s">
        <v>468</v>
      </c>
      <c r="C409" t="s">
        <v>469</v>
      </c>
      <c r="D409" t="s">
        <v>489</v>
      </c>
      <c r="E409">
        <f t="shared" si="26"/>
        <v>12</v>
      </c>
      <c r="F409" t="str">
        <f t="shared" si="27"/>
        <v/>
      </c>
      <c r="G409" t="str">
        <f t="shared" si="28"/>
        <v>Health</v>
      </c>
      <c r="H409">
        <f t="shared" si="29"/>
        <v>3</v>
      </c>
      <c r="I409">
        <v>8.9383379656000148</v>
      </c>
      <c r="J409">
        <v>322</v>
      </c>
      <c r="K409">
        <v>115</v>
      </c>
      <c r="L409">
        <v>0.35714285714285721</v>
      </c>
      <c r="M409">
        <v>82407</v>
      </c>
      <c r="N409">
        <v>255.92236024844721</v>
      </c>
      <c r="O409">
        <v>3.5993788819875778</v>
      </c>
      <c r="P409">
        <v>4.9231624066127191</v>
      </c>
      <c r="Q409">
        <v>5.4339325181796418</v>
      </c>
      <c r="R409">
        <v>54.764589465827868</v>
      </c>
      <c r="S409">
        <v>0.96273291925465843</v>
      </c>
      <c r="T409">
        <v>8.3850931677018639E-2</v>
      </c>
      <c r="U409">
        <v>3.105590062111801E-3</v>
      </c>
      <c r="V409">
        <f t="shared" si="30"/>
        <v>3.4161490683229774E-2</v>
      </c>
      <c r="W409">
        <v>10</v>
      </c>
      <c r="X409">
        <v>135</v>
      </c>
      <c r="Y409">
        <v>6</v>
      </c>
      <c r="Z409">
        <v>6.0029069767441863</v>
      </c>
      <c r="AA409" t="s">
        <v>471</v>
      </c>
      <c r="AB409">
        <v>10</v>
      </c>
      <c r="AC409" t="s">
        <v>472</v>
      </c>
      <c r="AD409">
        <v>2270</v>
      </c>
    </row>
    <row r="410" spans="1:30" x14ac:dyDescent="0.2">
      <c r="A410" t="s">
        <v>467</v>
      </c>
      <c r="B410" t="s">
        <v>468</v>
      </c>
      <c r="C410" t="s">
        <v>469</v>
      </c>
      <c r="D410" t="s">
        <v>490</v>
      </c>
      <c r="E410">
        <f t="shared" si="26"/>
        <v>12</v>
      </c>
      <c r="F410" t="str">
        <f t="shared" si="27"/>
        <v/>
      </c>
      <c r="G410" t="str">
        <f t="shared" si="28"/>
        <v>Health</v>
      </c>
      <c r="H410">
        <f t="shared" si="29"/>
        <v>3</v>
      </c>
      <c r="I410">
        <v>8.9383960884178961</v>
      </c>
      <c r="J410">
        <v>327</v>
      </c>
      <c r="K410">
        <v>89</v>
      </c>
      <c r="L410">
        <v>0.27217125382263002</v>
      </c>
      <c r="M410">
        <v>87834</v>
      </c>
      <c r="N410">
        <v>268.60550458715602</v>
      </c>
      <c r="O410">
        <v>3.474006116207951</v>
      </c>
      <c r="P410">
        <v>4.9231624066127191</v>
      </c>
      <c r="Q410">
        <v>5.6076036283976736</v>
      </c>
      <c r="R410">
        <v>71.575704739997292</v>
      </c>
      <c r="S410">
        <v>0.99388379204892963</v>
      </c>
      <c r="T410">
        <v>0.16513761467889909</v>
      </c>
      <c r="U410">
        <v>0</v>
      </c>
      <c r="V410">
        <f t="shared" si="30"/>
        <v>6.1162079510703737E-3</v>
      </c>
      <c r="W410">
        <v>9</v>
      </c>
      <c r="X410">
        <v>130</v>
      </c>
      <c r="Y410">
        <v>7</v>
      </c>
      <c r="Z410">
        <v>7.0030303030303029</v>
      </c>
      <c r="AA410" t="s">
        <v>471</v>
      </c>
      <c r="AB410">
        <v>10</v>
      </c>
      <c r="AC410" t="s">
        <v>472</v>
      </c>
      <c r="AD410">
        <v>2270</v>
      </c>
    </row>
    <row r="411" spans="1:30" x14ac:dyDescent="0.2">
      <c r="A411" t="s">
        <v>467</v>
      </c>
      <c r="B411" t="s">
        <v>468</v>
      </c>
      <c r="C411" t="s">
        <v>469</v>
      </c>
      <c r="D411" t="s">
        <v>491</v>
      </c>
      <c r="E411">
        <f t="shared" si="26"/>
        <v>12</v>
      </c>
      <c r="F411" t="str">
        <f t="shared" si="27"/>
        <v/>
      </c>
      <c r="G411" t="str">
        <f t="shared" si="28"/>
        <v>Health</v>
      </c>
      <c r="H411">
        <f t="shared" si="29"/>
        <v>3</v>
      </c>
      <c r="I411">
        <v>8.9384538634643</v>
      </c>
      <c r="J411">
        <v>294</v>
      </c>
      <c r="K411">
        <v>123</v>
      </c>
      <c r="L411">
        <v>0.41836734693877548</v>
      </c>
      <c r="M411">
        <v>69460</v>
      </c>
      <c r="N411">
        <v>236.25850340136051</v>
      </c>
      <c r="O411">
        <v>16.31632653061224</v>
      </c>
      <c r="P411">
        <v>4.9231624066127191</v>
      </c>
      <c r="Q411">
        <v>5.1597420654307031</v>
      </c>
      <c r="R411">
        <v>201.2299405517974</v>
      </c>
      <c r="S411">
        <v>0.94557823129251706</v>
      </c>
      <c r="T411">
        <v>0.10544217687074831</v>
      </c>
      <c r="U411">
        <v>1.020408163265306E-2</v>
      </c>
      <c r="V411">
        <f t="shared" si="30"/>
        <v>4.4217687074829884E-2</v>
      </c>
      <c r="W411">
        <v>14</v>
      </c>
      <c r="X411">
        <v>64</v>
      </c>
      <c r="Y411">
        <v>7</v>
      </c>
      <c r="Z411">
        <v>7.0030030030030028</v>
      </c>
      <c r="AA411" t="s">
        <v>471</v>
      </c>
      <c r="AB411">
        <v>10</v>
      </c>
      <c r="AC411" t="s">
        <v>472</v>
      </c>
      <c r="AD411">
        <v>2270</v>
      </c>
    </row>
    <row r="412" spans="1:30" x14ac:dyDescent="0.2">
      <c r="A412" t="s">
        <v>467</v>
      </c>
      <c r="B412" t="s">
        <v>468</v>
      </c>
      <c r="C412" t="s">
        <v>469</v>
      </c>
      <c r="D412" t="s">
        <v>492</v>
      </c>
      <c r="E412">
        <f t="shared" si="26"/>
        <v>12</v>
      </c>
      <c r="F412" t="str">
        <f t="shared" si="27"/>
        <v/>
      </c>
      <c r="G412" t="str">
        <f t="shared" si="28"/>
        <v>Health</v>
      </c>
      <c r="H412">
        <f t="shared" si="29"/>
        <v>3</v>
      </c>
      <c r="I412">
        <v>8.9385103769723777</v>
      </c>
      <c r="J412">
        <v>322</v>
      </c>
      <c r="K412">
        <v>90</v>
      </c>
      <c r="L412">
        <v>0.27950310559006208</v>
      </c>
      <c r="M412">
        <v>85571</v>
      </c>
      <c r="N412">
        <v>265.74844720496901</v>
      </c>
      <c r="O412">
        <v>4.3354037267080754</v>
      </c>
      <c r="P412">
        <v>4.9231624066127191</v>
      </c>
      <c r="Q412">
        <v>5.9717467010599918</v>
      </c>
      <c r="R412">
        <v>92.628426607552768</v>
      </c>
      <c r="S412">
        <v>0.98447204968944102</v>
      </c>
      <c r="T412">
        <v>0.14285714285714285</v>
      </c>
      <c r="U412">
        <v>3.105590062111801E-3</v>
      </c>
      <c r="V412">
        <f t="shared" si="30"/>
        <v>1.242236024844718E-2</v>
      </c>
      <c r="W412">
        <v>13</v>
      </c>
      <c r="X412">
        <v>126</v>
      </c>
      <c r="Y412">
        <v>8</v>
      </c>
      <c r="Z412">
        <v>8.0029761904761898</v>
      </c>
      <c r="AA412" t="s">
        <v>471</v>
      </c>
      <c r="AB412">
        <v>10</v>
      </c>
      <c r="AC412" t="s">
        <v>472</v>
      </c>
      <c r="AD412">
        <v>2270</v>
      </c>
    </row>
    <row r="413" spans="1:30" x14ac:dyDescent="0.2">
      <c r="A413" t="s">
        <v>467</v>
      </c>
      <c r="B413" t="s">
        <v>468</v>
      </c>
      <c r="C413" t="s">
        <v>469</v>
      </c>
      <c r="D413" t="s">
        <v>493</v>
      </c>
      <c r="E413">
        <f t="shared" si="26"/>
        <v>12</v>
      </c>
      <c r="F413" t="str">
        <f t="shared" si="27"/>
        <v/>
      </c>
      <c r="G413" t="str">
        <f t="shared" si="28"/>
        <v>Health</v>
      </c>
      <c r="H413">
        <f t="shared" si="29"/>
        <v>3</v>
      </c>
      <c r="I413">
        <v>8.9385679542302388</v>
      </c>
      <c r="J413">
        <v>303</v>
      </c>
      <c r="K413">
        <v>120</v>
      </c>
      <c r="L413">
        <v>0.39603960396039611</v>
      </c>
      <c r="M413">
        <v>77504</v>
      </c>
      <c r="N413">
        <v>255.78877887788781</v>
      </c>
      <c r="O413">
        <v>3.7986798679867988</v>
      </c>
      <c r="P413">
        <v>4.9231624066127191</v>
      </c>
      <c r="Q413">
        <v>4.7726655172762289</v>
      </c>
      <c r="R413">
        <v>45.77781675320783</v>
      </c>
      <c r="S413">
        <v>0.97359735973597361</v>
      </c>
      <c r="T413">
        <v>0.11881188118811881</v>
      </c>
      <c r="U413">
        <v>3.3003300330033004E-3</v>
      </c>
      <c r="V413">
        <f t="shared" si="30"/>
        <v>2.310231023102309E-2</v>
      </c>
      <c r="W413">
        <v>8</v>
      </c>
      <c r="X413">
        <v>126</v>
      </c>
      <c r="Y413">
        <v>5</v>
      </c>
      <c r="Z413">
        <v>5.0031446540880502</v>
      </c>
      <c r="AA413" t="s">
        <v>471</v>
      </c>
      <c r="AB413">
        <v>10</v>
      </c>
      <c r="AC413" t="s">
        <v>472</v>
      </c>
      <c r="AD413">
        <v>2270</v>
      </c>
    </row>
    <row r="414" spans="1:30" x14ac:dyDescent="0.2">
      <c r="A414" t="s">
        <v>467</v>
      </c>
      <c r="B414" t="s">
        <v>468</v>
      </c>
      <c r="C414" t="s">
        <v>469</v>
      </c>
      <c r="D414" t="s">
        <v>494</v>
      </c>
      <c r="E414">
        <f t="shared" si="26"/>
        <v>12</v>
      </c>
      <c r="F414" t="str">
        <f t="shared" si="27"/>
        <v/>
      </c>
      <c r="G414" t="str">
        <f t="shared" si="28"/>
        <v>Health</v>
      </c>
      <c r="H414">
        <f t="shared" si="29"/>
        <v>3</v>
      </c>
      <c r="I414">
        <v>8.938735959304605</v>
      </c>
      <c r="J414">
        <v>327</v>
      </c>
      <c r="K414">
        <v>120</v>
      </c>
      <c r="L414">
        <v>0.3669724770642202</v>
      </c>
      <c r="M414">
        <v>76387</v>
      </c>
      <c r="N414">
        <v>233.5993883792049</v>
      </c>
      <c r="O414">
        <v>12.82262996941896</v>
      </c>
      <c r="P414">
        <v>4.9231624066127191</v>
      </c>
      <c r="Q414">
        <v>5.9025111130853638</v>
      </c>
      <c r="R414">
        <v>206.2435758097244</v>
      </c>
      <c r="S414">
        <v>0.96636085626911317</v>
      </c>
      <c r="T414">
        <v>0.12232415902140673</v>
      </c>
      <c r="U414">
        <v>3.0581039755351682E-3</v>
      </c>
      <c r="V414">
        <f t="shared" si="30"/>
        <v>3.0581039755351664E-2</v>
      </c>
      <c r="W414">
        <v>10</v>
      </c>
      <c r="X414">
        <v>66</v>
      </c>
      <c r="Y414">
        <v>7</v>
      </c>
      <c r="Z414">
        <v>7.0029585798816569</v>
      </c>
      <c r="AA414" t="s">
        <v>471</v>
      </c>
      <c r="AB414">
        <v>10</v>
      </c>
      <c r="AC414" t="s">
        <v>472</v>
      </c>
      <c r="AD414">
        <v>2270</v>
      </c>
    </row>
    <row r="415" spans="1:30" x14ac:dyDescent="0.2">
      <c r="A415" t="s">
        <v>467</v>
      </c>
      <c r="B415" t="s">
        <v>468</v>
      </c>
      <c r="C415" t="s">
        <v>469</v>
      </c>
      <c r="D415" t="s">
        <v>495</v>
      </c>
      <c r="E415">
        <f t="shared" si="26"/>
        <v>12</v>
      </c>
      <c r="F415" t="str">
        <f t="shared" si="27"/>
        <v/>
      </c>
      <c r="G415" t="str">
        <f t="shared" si="28"/>
        <v>Health</v>
      </c>
      <c r="H415">
        <f t="shared" si="29"/>
        <v>3</v>
      </c>
      <c r="I415">
        <v>8.938795759951045</v>
      </c>
      <c r="J415">
        <v>334</v>
      </c>
      <c r="K415">
        <v>91</v>
      </c>
      <c r="L415">
        <v>0.27245508982035932</v>
      </c>
      <c r="M415">
        <v>84041</v>
      </c>
      <c r="N415">
        <v>251.6197604790419</v>
      </c>
      <c r="O415">
        <v>5.2155688622754486</v>
      </c>
      <c r="P415">
        <v>4.9231624066127191</v>
      </c>
      <c r="Q415">
        <v>5.3329665057685878</v>
      </c>
      <c r="R415">
        <v>102.08821596757009</v>
      </c>
      <c r="S415">
        <v>0.96706586826347307</v>
      </c>
      <c r="T415">
        <v>0.12275449101796407</v>
      </c>
      <c r="U415">
        <v>2.9940119760479044E-3</v>
      </c>
      <c r="V415">
        <f t="shared" si="30"/>
        <v>2.9940119760479025E-2</v>
      </c>
      <c r="W415">
        <v>11</v>
      </c>
      <c r="X415">
        <v>115</v>
      </c>
      <c r="Y415">
        <v>6</v>
      </c>
      <c r="Z415">
        <v>6.0030395136778116</v>
      </c>
      <c r="AA415" t="s">
        <v>471</v>
      </c>
      <c r="AB415">
        <v>10</v>
      </c>
      <c r="AC415" t="s">
        <v>472</v>
      </c>
      <c r="AD415">
        <v>2270</v>
      </c>
    </row>
    <row r="416" spans="1:30" x14ac:dyDescent="0.2">
      <c r="A416" t="s">
        <v>467</v>
      </c>
      <c r="B416" t="s">
        <v>468</v>
      </c>
      <c r="C416" t="s">
        <v>469</v>
      </c>
      <c r="D416" t="s">
        <v>496</v>
      </c>
      <c r="E416">
        <f t="shared" si="26"/>
        <v>12</v>
      </c>
      <c r="F416" t="str">
        <f t="shared" si="27"/>
        <v/>
      </c>
      <c r="G416" t="str">
        <f t="shared" si="28"/>
        <v>Health</v>
      </c>
      <c r="H416">
        <f t="shared" si="29"/>
        <v>3</v>
      </c>
      <c r="I416">
        <v>8.938854207612442</v>
      </c>
      <c r="J416">
        <v>306</v>
      </c>
      <c r="K416">
        <v>89</v>
      </c>
      <c r="L416">
        <v>0.2908496732026144</v>
      </c>
      <c r="M416">
        <v>77401</v>
      </c>
      <c r="N416">
        <v>252.94444444444451</v>
      </c>
      <c r="O416">
        <v>5.3431372549019596</v>
      </c>
      <c r="P416">
        <v>4.9231624066127191</v>
      </c>
      <c r="Q416">
        <v>5.9748670440261691</v>
      </c>
      <c r="R416">
        <v>109.76300693239079</v>
      </c>
      <c r="S416">
        <v>0.99019607843137258</v>
      </c>
      <c r="T416">
        <v>0.21895424836601307</v>
      </c>
      <c r="U416">
        <v>0</v>
      </c>
      <c r="V416">
        <f t="shared" si="30"/>
        <v>9.8039215686274161E-3</v>
      </c>
      <c r="W416">
        <v>8</v>
      </c>
      <c r="X416">
        <v>130</v>
      </c>
      <c r="Y416">
        <v>6</v>
      </c>
      <c r="Z416">
        <v>6.0031645569620249</v>
      </c>
      <c r="AA416" t="s">
        <v>471</v>
      </c>
      <c r="AB416">
        <v>10</v>
      </c>
      <c r="AC416" t="s">
        <v>472</v>
      </c>
      <c r="AD416">
        <v>2270</v>
      </c>
    </row>
    <row r="417" spans="1:30" x14ac:dyDescent="0.2">
      <c r="A417" t="s">
        <v>467</v>
      </c>
      <c r="B417" t="s">
        <v>468</v>
      </c>
      <c r="C417" t="s">
        <v>469</v>
      </c>
      <c r="D417" t="s">
        <v>497</v>
      </c>
      <c r="E417">
        <f t="shared" si="26"/>
        <v>12</v>
      </c>
      <c r="F417" t="str">
        <f t="shared" si="27"/>
        <v/>
      </c>
      <c r="G417" t="str">
        <f t="shared" si="28"/>
        <v>Health</v>
      </c>
      <c r="H417">
        <f t="shared" si="29"/>
        <v>3</v>
      </c>
      <c r="I417">
        <v>8.9389112608521089</v>
      </c>
      <c r="J417">
        <v>313</v>
      </c>
      <c r="K417">
        <v>102</v>
      </c>
      <c r="L417">
        <v>0.32587859424920129</v>
      </c>
      <c r="M417">
        <v>86641</v>
      </c>
      <c r="N417">
        <v>276.8083067092652</v>
      </c>
      <c r="O417">
        <v>3.8083067092651759</v>
      </c>
      <c r="P417">
        <v>4.9231624066127191</v>
      </c>
      <c r="Q417">
        <v>5.3784755590944888</v>
      </c>
      <c r="R417">
        <v>62.854341827849318</v>
      </c>
      <c r="S417">
        <v>0.98083067092651754</v>
      </c>
      <c r="T417">
        <v>0.11501597444089456</v>
      </c>
      <c r="U417">
        <v>3.1948881789137379E-3</v>
      </c>
      <c r="V417">
        <f t="shared" si="30"/>
        <v>1.5974440894568717E-2</v>
      </c>
      <c r="W417">
        <v>7</v>
      </c>
      <c r="X417">
        <v>127</v>
      </c>
      <c r="Y417">
        <v>5</v>
      </c>
      <c r="Z417">
        <v>5.0031249999999998</v>
      </c>
      <c r="AA417" t="s">
        <v>471</v>
      </c>
      <c r="AB417">
        <v>10</v>
      </c>
      <c r="AC417" t="s">
        <v>472</v>
      </c>
      <c r="AD417">
        <v>2270</v>
      </c>
    </row>
    <row r="418" spans="1:30" x14ac:dyDescent="0.2">
      <c r="A418" t="s">
        <v>467</v>
      </c>
      <c r="B418" t="s">
        <v>468</v>
      </c>
      <c r="C418" t="s">
        <v>469</v>
      </c>
      <c r="D418" t="s">
        <v>498</v>
      </c>
      <c r="E418">
        <f t="shared" si="26"/>
        <v>12</v>
      </c>
      <c r="F418" t="str">
        <f t="shared" si="27"/>
        <v/>
      </c>
      <c r="G418" t="str">
        <f t="shared" si="28"/>
        <v>Health</v>
      </c>
      <c r="H418">
        <f t="shared" si="29"/>
        <v>3</v>
      </c>
      <c r="I418">
        <v>8.9389671852284351</v>
      </c>
      <c r="J418">
        <v>293</v>
      </c>
      <c r="K418">
        <v>108</v>
      </c>
      <c r="L418">
        <v>0.36860068259385659</v>
      </c>
      <c r="M418">
        <v>78355</v>
      </c>
      <c r="N418">
        <v>267.42320819112632</v>
      </c>
      <c r="O418">
        <v>3.4948805460750849</v>
      </c>
      <c r="P418">
        <v>4.9231624066127191</v>
      </c>
      <c r="Q418">
        <v>5.5423255307352592</v>
      </c>
      <c r="R418">
        <v>52.549456884008393</v>
      </c>
      <c r="S418">
        <v>0.97952218430034133</v>
      </c>
      <c r="T418">
        <v>9.8976109215017066E-2</v>
      </c>
      <c r="U418">
        <v>0</v>
      </c>
      <c r="V418">
        <f t="shared" si="30"/>
        <v>2.0477815699658675E-2</v>
      </c>
      <c r="W418">
        <v>9</v>
      </c>
      <c r="X418">
        <v>111</v>
      </c>
      <c r="Y418">
        <v>6</v>
      </c>
      <c r="Z418">
        <v>6.0033557046979862</v>
      </c>
      <c r="AA418" t="s">
        <v>471</v>
      </c>
      <c r="AB418">
        <v>10</v>
      </c>
      <c r="AC418" t="s">
        <v>472</v>
      </c>
      <c r="AD418">
        <v>2270</v>
      </c>
    </row>
    <row r="419" spans="1:30" x14ac:dyDescent="0.2">
      <c r="A419" t="s">
        <v>467</v>
      </c>
      <c r="B419" t="s">
        <v>468</v>
      </c>
      <c r="C419" t="s">
        <v>469</v>
      </c>
      <c r="D419" t="s">
        <v>499</v>
      </c>
      <c r="E419">
        <f t="shared" si="26"/>
        <v>12</v>
      </c>
      <c r="F419" t="str">
        <f t="shared" si="27"/>
        <v/>
      </c>
      <c r="G419" t="str">
        <f t="shared" si="28"/>
        <v>Health</v>
      </c>
      <c r="H419">
        <f t="shared" si="29"/>
        <v>3</v>
      </c>
      <c r="I419">
        <v>8.9390229250903381</v>
      </c>
      <c r="J419">
        <v>332</v>
      </c>
      <c r="K419">
        <v>93</v>
      </c>
      <c r="L419">
        <v>0.28012048192771077</v>
      </c>
      <c r="M419">
        <v>92468</v>
      </c>
      <c r="N419">
        <v>278.51807228915658</v>
      </c>
      <c r="O419">
        <v>4.9578313253012052</v>
      </c>
      <c r="P419">
        <v>4.9231624066127191</v>
      </c>
      <c r="Q419">
        <v>4.9512633793280614</v>
      </c>
      <c r="R419">
        <v>87.632037874989152</v>
      </c>
      <c r="S419">
        <v>0.9668674698795181</v>
      </c>
      <c r="T419">
        <v>0.12650602409638553</v>
      </c>
      <c r="U419">
        <v>6.024096385542169E-3</v>
      </c>
      <c r="V419">
        <f t="shared" si="30"/>
        <v>2.7108433734939728E-2</v>
      </c>
      <c r="W419">
        <v>20</v>
      </c>
      <c r="X419">
        <v>116</v>
      </c>
      <c r="Y419">
        <v>7</v>
      </c>
      <c r="Z419">
        <v>7.0030581039755351</v>
      </c>
      <c r="AA419" t="s">
        <v>471</v>
      </c>
      <c r="AB419">
        <v>10</v>
      </c>
      <c r="AC419" t="s">
        <v>472</v>
      </c>
      <c r="AD419">
        <v>2270</v>
      </c>
    </row>
    <row r="420" spans="1:30" x14ac:dyDescent="0.2">
      <c r="A420" t="s">
        <v>467</v>
      </c>
      <c r="B420" t="s">
        <v>468</v>
      </c>
      <c r="C420" t="s">
        <v>469</v>
      </c>
      <c r="D420" t="s">
        <v>500</v>
      </c>
      <c r="E420">
        <f t="shared" si="26"/>
        <v>12</v>
      </c>
      <c r="F420" t="str">
        <f t="shared" si="27"/>
        <v/>
      </c>
      <c r="G420" t="str">
        <f t="shared" si="28"/>
        <v>Health</v>
      </c>
      <c r="H420">
        <f t="shared" si="29"/>
        <v>3</v>
      </c>
      <c r="I420">
        <v>8.9390816240721112</v>
      </c>
      <c r="J420">
        <v>313</v>
      </c>
      <c r="K420">
        <v>95</v>
      </c>
      <c r="L420">
        <v>0.30351437699680511</v>
      </c>
      <c r="M420">
        <v>71024</v>
      </c>
      <c r="N420">
        <v>226.9137380191693</v>
      </c>
      <c r="O420">
        <v>3.789137380191693</v>
      </c>
      <c r="P420">
        <v>4.9231624066127191</v>
      </c>
      <c r="Q420">
        <v>6.1608142266000634</v>
      </c>
      <c r="R420">
        <v>76.912901818396577</v>
      </c>
      <c r="S420">
        <v>0.97763578274760388</v>
      </c>
      <c r="T420">
        <v>0.19169329073482427</v>
      </c>
      <c r="U420">
        <v>3.1948881789137379E-3</v>
      </c>
      <c r="V420">
        <f t="shared" si="30"/>
        <v>1.9169329073482386E-2</v>
      </c>
      <c r="W420">
        <v>12</v>
      </c>
      <c r="X420">
        <v>134</v>
      </c>
      <c r="Y420">
        <v>6</v>
      </c>
      <c r="Z420">
        <v>6.0031545741324921</v>
      </c>
      <c r="AA420" t="s">
        <v>471</v>
      </c>
      <c r="AB420">
        <v>10</v>
      </c>
      <c r="AC420" t="s">
        <v>472</v>
      </c>
      <c r="AD420">
        <v>2270</v>
      </c>
    </row>
    <row r="421" spans="1:30" x14ac:dyDescent="0.2">
      <c r="A421" t="s">
        <v>467</v>
      </c>
      <c r="B421" t="s">
        <v>468</v>
      </c>
      <c r="C421" t="s">
        <v>469</v>
      </c>
      <c r="D421" t="s">
        <v>501</v>
      </c>
      <c r="E421">
        <f t="shared" si="26"/>
        <v>12</v>
      </c>
      <c r="F421" t="str">
        <f t="shared" si="27"/>
        <v/>
      </c>
      <c r="G421" t="str">
        <f t="shared" si="28"/>
        <v>Health</v>
      </c>
      <c r="H421">
        <f t="shared" si="29"/>
        <v>3</v>
      </c>
      <c r="I421">
        <v>8.9391394071156132</v>
      </c>
      <c r="J421">
        <v>326</v>
      </c>
      <c r="K421">
        <v>96</v>
      </c>
      <c r="L421">
        <v>0.29447852760736198</v>
      </c>
      <c r="M421">
        <v>78689</v>
      </c>
      <c r="N421">
        <v>241.37730061349691</v>
      </c>
      <c r="O421">
        <v>4.96319018404908</v>
      </c>
      <c r="P421">
        <v>4.9231624066127191</v>
      </c>
      <c r="Q421">
        <v>5.6103477537537776</v>
      </c>
      <c r="R421">
        <v>94.557736099725133</v>
      </c>
      <c r="S421">
        <v>0.96625766871165641</v>
      </c>
      <c r="T421">
        <v>0.2392638036809816</v>
      </c>
      <c r="U421">
        <v>6.1349693251533744E-3</v>
      </c>
      <c r="V421">
        <f t="shared" si="30"/>
        <v>2.7607361963190212E-2</v>
      </c>
      <c r="W421">
        <v>11</v>
      </c>
      <c r="X421">
        <v>116</v>
      </c>
      <c r="Y421">
        <v>6</v>
      </c>
      <c r="Z421">
        <v>6.0031249999999998</v>
      </c>
      <c r="AA421" t="s">
        <v>471</v>
      </c>
      <c r="AB421">
        <v>10</v>
      </c>
      <c r="AC421" t="s">
        <v>472</v>
      </c>
      <c r="AD421">
        <v>2270</v>
      </c>
    </row>
    <row r="422" spans="1:30" x14ac:dyDescent="0.2">
      <c r="A422" t="s">
        <v>467</v>
      </c>
      <c r="B422" t="s">
        <v>468</v>
      </c>
      <c r="C422" t="s">
        <v>469</v>
      </c>
      <c r="D422" t="s">
        <v>502</v>
      </c>
      <c r="E422">
        <f t="shared" si="26"/>
        <v>12</v>
      </c>
      <c r="F422" t="str">
        <f t="shared" si="27"/>
        <v/>
      </c>
      <c r="G422" t="str">
        <f t="shared" si="28"/>
        <v>Health</v>
      </c>
      <c r="H422">
        <f t="shared" si="29"/>
        <v>3</v>
      </c>
      <c r="I422">
        <v>8.9391974087268817</v>
      </c>
      <c r="J422">
        <v>322</v>
      </c>
      <c r="K422">
        <v>101</v>
      </c>
      <c r="L422">
        <v>0.31366459627329191</v>
      </c>
      <c r="M422">
        <v>73446</v>
      </c>
      <c r="N422">
        <v>228.09316770186339</v>
      </c>
      <c r="O422">
        <v>3.1987577639751552</v>
      </c>
      <c r="P422">
        <v>4.9231624066127191</v>
      </c>
      <c r="Q422">
        <v>5.7972915082454781</v>
      </c>
      <c r="R422">
        <v>59.120893598939027</v>
      </c>
      <c r="S422">
        <v>0.98136645962732916</v>
      </c>
      <c r="T422">
        <v>0.19875776397515527</v>
      </c>
      <c r="U422">
        <v>3.105590062111801E-3</v>
      </c>
      <c r="V422">
        <f t="shared" si="30"/>
        <v>1.5527950310559042E-2</v>
      </c>
      <c r="W422">
        <v>17</v>
      </c>
      <c r="X422">
        <v>128</v>
      </c>
      <c r="Y422">
        <v>6</v>
      </c>
      <c r="Z422">
        <v>6.0030864197530862</v>
      </c>
      <c r="AA422" t="s">
        <v>471</v>
      </c>
      <c r="AB422">
        <v>10</v>
      </c>
      <c r="AC422" t="s">
        <v>472</v>
      </c>
      <c r="AD422">
        <v>2270</v>
      </c>
    </row>
    <row r="423" spans="1:30" x14ac:dyDescent="0.2">
      <c r="A423" t="s">
        <v>467</v>
      </c>
      <c r="B423" t="s">
        <v>468</v>
      </c>
      <c r="C423" t="s">
        <v>469</v>
      </c>
      <c r="D423" t="s">
        <v>501</v>
      </c>
      <c r="E423">
        <f t="shared" si="26"/>
        <v>12</v>
      </c>
      <c r="F423" t="str">
        <f t="shared" si="27"/>
        <v/>
      </c>
      <c r="G423" t="str">
        <f t="shared" si="28"/>
        <v>Health</v>
      </c>
      <c r="H423">
        <f t="shared" si="29"/>
        <v>3</v>
      </c>
      <c r="I423">
        <v>8.9392555898222028</v>
      </c>
      <c r="J423">
        <v>326</v>
      </c>
      <c r="K423">
        <v>96</v>
      </c>
      <c r="L423">
        <v>0.29447852760736198</v>
      </c>
      <c r="M423">
        <v>78689</v>
      </c>
      <c r="N423">
        <v>241.37730061349691</v>
      </c>
      <c r="O423">
        <v>5.0398773006134974</v>
      </c>
      <c r="P423">
        <v>4.9231624066127191</v>
      </c>
      <c r="Q423">
        <v>5.6104659967931267</v>
      </c>
      <c r="R423">
        <v>96.020787840949041</v>
      </c>
      <c r="S423">
        <v>0.96625766871165641</v>
      </c>
      <c r="T423">
        <v>0.2392638036809816</v>
      </c>
      <c r="U423">
        <v>3.0674846625766872E-3</v>
      </c>
      <c r="V423">
        <f t="shared" si="30"/>
        <v>3.0674846625766899E-2</v>
      </c>
      <c r="W423">
        <v>11</v>
      </c>
      <c r="X423">
        <v>116</v>
      </c>
      <c r="Y423">
        <v>6</v>
      </c>
      <c r="Z423">
        <v>6.0031249999999998</v>
      </c>
      <c r="AA423" t="s">
        <v>471</v>
      </c>
      <c r="AB423">
        <v>10</v>
      </c>
      <c r="AC423" t="s">
        <v>472</v>
      </c>
      <c r="AD423">
        <v>2270</v>
      </c>
    </row>
    <row r="424" spans="1:30" x14ac:dyDescent="0.2">
      <c r="A424" t="s">
        <v>467</v>
      </c>
      <c r="B424" t="s">
        <v>468</v>
      </c>
      <c r="C424" t="s">
        <v>469</v>
      </c>
      <c r="D424" t="s">
        <v>499</v>
      </c>
      <c r="E424">
        <f t="shared" si="26"/>
        <v>12</v>
      </c>
      <c r="F424" t="str">
        <f t="shared" si="27"/>
        <v/>
      </c>
      <c r="G424" t="str">
        <f t="shared" si="28"/>
        <v>Health</v>
      </c>
      <c r="H424">
        <f t="shared" si="29"/>
        <v>3</v>
      </c>
      <c r="I424">
        <v>8.9393134182894798</v>
      </c>
      <c r="J424">
        <v>332</v>
      </c>
      <c r="K424">
        <v>93</v>
      </c>
      <c r="L424">
        <v>0.28012048192771077</v>
      </c>
      <c r="M424">
        <v>92468</v>
      </c>
      <c r="N424">
        <v>278.51807228915658</v>
      </c>
      <c r="O424">
        <v>4.8614457831325302</v>
      </c>
      <c r="P424">
        <v>4.9231624066127191</v>
      </c>
      <c r="Q424">
        <v>4.9515596228193726</v>
      </c>
      <c r="R424">
        <v>85.933518615381374</v>
      </c>
      <c r="S424">
        <v>0.9668674698795181</v>
      </c>
      <c r="T424">
        <v>0.12650602409638553</v>
      </c>
      <c r="U424">
        <v>6.024096385542169E-3</v>
      </c>
      <c r="V424">
        <f t="shared" si="30"/>
        <v>2.7108433734939728E-2</v>
      </c>
      <c r="W424">
        <v>20</v>
      </c>
      <c r="X424">
        <v>116</v>
      </c>
      <c r="Y424">
        <v>7</v>
      </c>
      <c r="Z424">
        <v>7.0030581039755351</v>
      </c>
      <c r="AA424" t="s">
        <v>471</v>
      </c>
      <c r="AB424">
        <v>10</v>
      </c>
      <c r="AC424" t="s">
        <v>472</v>
      </c>
      <c r="AD424">
        <v>2270</v>
      </c>
    </row>
    <row r="425" spans="1:30" x14ac:dyDescent="0.2">
      <c r="A425" t="s">
        <v>467</v>
      </c>
      <c r="B425" t="s">
        <v>468</v>
      </c>
      <c r="C425" t="s">
        <v>469</v>
      </c>
      <c r="D425" t="s">
        <v>498</v>
      </c>
      <c r="E425">
        <f t="shared" si="26"/>
        <v>12</v>
      </c>
      <c r="F425" t="str">
        <f t="shared" si="27"/>
        <v/>
      </c>
      <c r="G425" t="str">
        <f t="shared" si="28"/>
        <v>Health</v>
      </c>
      <c r="H425">
        <f t="shared" si="29"/>
        <v>3</v>
      </c>
      <c r="I425">
        <v>8.9393705723079968</v>
      </c>
      <c r="J425">
        <v>293</v>
      </c>
      <c r="K425">
        <v>108</v>
      </c>
      <c r="L425">
        <v>0.36860068259385659</v>
      </c>
      <c r="M425">
        <v>78355</v>
      </c>
      <c r="N425">
        <v>267.42320819112632</v>
      </c>
      <c r="O425">
        <v>3.4675767918088738</v>
      </c>
      <c r="P425">
        <v>4.9231624066127191</v>
      </c>
      <c r="Q425">
        <v>5.5427338305275793</v>
      </c>
      <c r="R425">
        <v>52.142755294592781</v>
      </c>
      <c r="S425">
        <v>0.97952218430034133</v>
      </c>
      <c r="T425">
        <v>9.8976109215017066E-2</v>
      </c>
      <c r="U425">
        <v>0</v>
      </c>
      <c r="V425">
        <f t="shared" si="30"/>
        <v>2.0477815699658675E-2</v>
      </c>
      <c r="W425">
        <v>9</v>
      </c>
      <c r="X425">
        <v>111</v>
      </c>
      <c r="Y425">
        <v>6</v>
      </c>
      <c r="Z425">
        <v>6.0033557046979862</v>
      </c>
      <c r="AA425" t="s">
        <v>471</v>
      </c>
      <c r="AB425">
        <v>10</v>
      </c>
      <c r="AC425" t="s">
        <v>472</v>
      </c>
      <c r="AD425">
        <v>2270</v>
      </c>
    </row>
    <row r="426" spans="1:30" x14ac:dyDescent="0.2">
      <c r="A426" t="s">
        <v>467</v>
      </c>
      <c r="B426" t="s">
        <v>468</v>
      </c>
      <c r="C426" t="s">
        <v>469</v>
      </c>
      <c r="D426" t="s">
        <v>497</v>
      </c>
      <c r="E426">
        <f t="shared" si="26"/>
        <v>12</v>
      </c>
      <c r="F426" t="str">
        <f t="shared" si="27"/>
        <v/>
      </c>
      <c r="G426" t="str">
        <f t="shared" si="28"/>
        <v>Health</v>
      </c>
      <c r="H426">
        <f t="shared" si="29"/>
        <v>3</v>
      </c>
      <c r="I426">
        <v>8.9394267942356045</v>
      </c>
      <c r="J426">
        <v>313</v>
      </c>
      <c r="K426">
        <v>102</v>
      </c>
      <c r="L426">
        <v>0.32587859424920129</v>
      </c>
      <c r="M426">
        <v>86641</v>
      </c>
      <c r="N426">
        <v>276.8083067092652</v>
      </c>
      <c r="O426">
        <v>3.8051118210862618</v>
      </c>
      <c r="P426">
        <v>4.9231624066127191</v>
      </c>
      <c r="Q426">
        <v>5.3789929986577141</v>
      </c>
      <c r="R426">
        <v>62.807653543150373</v>
      </c>
      <c r="S426">
        <v>0.98083067092651754</v>
      </c>
      <c r="T426">
        <v>0.11501597444089456</v>
      </c>
      <c r="U426">
        <v>9.5846645367412137E-3</v>
      </c>
      <c r="V426">
        <f t="shared" si="30"/>
        <v>9.5846645367412414E-3</v>
      </c>
      <c r="W426">
        <v>7</v>
      </c>
      <c r="X426">
        <v>127</v>
      </c>
      <c r="Y426">
        <v>5</v>
      </c>
      <c r="Z426">
        <v>5.0031249999999998</v>
      </c>
      <c r="AA426" t="s">
        <v>471</v>
      </c>
      <c r="AB426">
        <v>10</v>
      </c>
      <c r="AC426" t="s">
        <v>472</v>
      </c>
      <c r="AD426">
        <v>2270</v>
      </c>
    </row>
    <row r="427" spans="1:30" x14ac:dyDescent="0.2">
      <c r="A427" t="s">
        <v>467</v>
      </c>
      <c r="B427" t="s">
        <v>468</v>
      </c>
      <c r="C427" t="s">
        <v>469</v>
      </c>
      <c r="D427" t="s">
        <v>503</v>
      </c>
      <c r="E427">
        <f t="shared" si="26"/>
        <v>12</v>
      </c>
      <c r="F427" t="str">
        <f t="shared" si="27"/>
        <v/>
      </c>
      <c r="G427" t="str">
        <f t="shared" si="28"/>
        <v>Health</v>
      </c>
      <c r="H427">
        <f t="shared" si="29"/>
        <v>3</v>
      </c>
      <c r="I427">
        <v>8.9394841173350112</v>
      </c>
      <c r="J427">
        <v>318</v>
      </c>
      <c r="K427">
        <v>85</v>
      </c>
      <c r="L427">
        <v>0.26729559748427673</v>
      </c>
      <c r="M427">
        <v>90469</v>
      </c>
      <c r="N427">
        <v>284.49371069182388</v>
      </c>
      <c r="O427">
        <v>3.6069182389937109</v>
      </c>
      <c r="P427">
        <v>4.9231624066127191</v>
      </c>
      <c r="Q427">
        <v>5.8263529061952868</v>
      </c>
      <c r="R427">
        <v>78.621491569482288</v>
      </c>
      <c r="S427">
        <v>0.98113207547169812</v>
      </c>
      <c r="T427">
        <v>8.1761006289308172E-2</v>
      </c>
      <c r="U427">
        <v>3.1446540880503146E-3</v>
      </c>
      <c r="V427">
        <f t="shared" si="30"/>
        <v>1.5723270440251569E-2</v>
      </c>
      <c r="W427">
        <v>9</v>
      </c>
      <c r="X427">
        <v>120</v>
      </c>
      <c r="Y427">
        <v>6</v>
      </c>
      <c r="Z427">
        <v>6.0032362459546924</v>
      </c>
      <c r="AA427" t="s">
        <v>471</v>
      </c>
      <c r="AB427">
        <v>10</v>
      </c>
      <c r="AC427" t="s">
        <v>472</v>
      </c>
      <c r="AD427">
        <v>2270</v>
      </c>
    </row>
    <row r="428" spans="1:30" x14ac:dyDescent="0.2">
      <c r="A428" t="s">
        <v>467</v>
      </c>
      <c r="B428" t="s">
        <v>468</v>
      </c>
      <c r="C428" t="s">
        <v>469</v>
      </c>
      <c r="D428" t="s">
        <v>504</v>
      </c>
      <c r="E428">
        <f t="shared" si="26"/>
        <v>12</v>
      </c>
      <c r="F428" t="str">
        <f t="shared" si="27"/>
        <v/>
      </c>
      <c r="G428" t="str">
        <f t="shared" si="28"/>
        <v>Health</v>
      </c>
      <c r="H428">
        <f t="shared" si="29"/>
        <v>3</v>
      </c>
      <c r="I428">
        <v>8.9395417692660164</v>
      </c>
      <c r="J428">
        <v>321</v>
      </c>
      <c r="K428">
        <v>74</v>
      </c>
      <c r="L428">
        <v>0.23052959501557629</v>
      </c>
      <c r="M428">
        <v>87774</v>
      </c>
      <c r="N428">
        <v>273.43925233644859</v>
      </c>
      <c r="O428">
        <v>4.3676012461059193</v>
      </c>
      <c r="P428">
        <v>4.9231624066127191</v>
      </c>
      <c r="Q428">
        <v>5.9778029089058586</v>
      </c>
      <c r="R428">
        <v>113.2551307876488</v>
      </c>
      <c r="S428">
        <v>0.97819314641744548</v>
      </c>
      <c r="T428">
        <v>0.19003115264797507</v>
      </c>
      <c r="U428">
        <v>3.1152647975077881E-3</v>
      </c>
      <c r="V428">
        <f t="shared" si="30"/>
        <v>1.8691588785046731E-2</v>
      </c>
      <c r="W428">
        <v>11</v>
      </c>
      <c r="X428">
        <v>126</v>
      </c>
      <c r="Y428">
        <v>6</v>
      </c>
      <c r="Z428">
        <v>6.0030769230769234</v>
      </c>
      <c r="AA428" t="s">
        <v>471</v>
      </c>
      <c r="AB428">
        <v>10</v>
      </c>
      <c r="AC428" t="s">
        <v>472</v>
      </c>
      <c r="AD428">
        <v>2270</v>
      </c>
    </row>
    <row r="429" spans="1:30" x14ac:dyDescent="0.2">
      <c r="A429" t="s">
        <v>467</v>
      </c>
      <c r="B429" t="s">
        <v>468</v>
      </c>
      <c r="C429" t="s">
        <v>469</v>
      </c>
      <c r="D429" t="s">
        <v>505</v>
      </c>
      <c r="E429">
        <f t="shared" si="26"/>
        <v>12</v>
      </c>
      <c r="F429" t="str">
        <f t="shared" si="27"/>
        <v/>
      </c>
      <c r="G429" t="str">
        <f t="shared" si="28"/>
        <v>Health</v>
      </c>
      <c r="H429">
        <f t="shared" si="29"/>
        <v>3</v>
      </c>
      <c r="I429">
        <v>8.9395992311125685</v>
      </c>
      <c r="J429">
        <v>303</v>
      </c>
      <c r="K429">
        <v>120</v>
      </c>
      <c r="L429">
        <v>0.39603960396039611</v>
      </c>
      <c r="M429">
        <v>76351</v>
      </c>
      <c r="N429">
        <v>251.983498349835</v>
      </c>
      <c r="O429">
        <v>3.1914191419141908</v>
      </c>
      <c r="P429">
        <v>4.9231624066127191</v>
      </c>
      <c r="Q429">
        <v>4.6398556547202947</v>
      </c>
      <c r="R429">
        <v>37.389503484287701</v>
      </c>
      <c r="S429">
        <v>0.97359735973597361</v>
      </c>
      <c r="T429">
        <v>8.9108910891089105E-2</v>
      </c>
      <c r="U429">
        <v>3.3003300330033004E-3</v>
      </c>
      <c r="V429">
        <f t="shared" si="30"/>
        <v>2.310231023102309E-2</v>
      </c>
      <c r="W429">
        <v>10</v>
      </c>
      <c r="X429">
        <v>114</v>
      </c>
      <c r="Y429">
        <v>7</v>
      </c>
      <c r="Z429">
        <v>7.0031645569620249</v>
      </c>
      <c r="AA429" t="s">
        <v>471</v>
      </c>
      <c r="AB429">
        <v>10</v>
      </c>
      <c r="AC429" t="s">
        <v>472</v>
      </c>
      <c r="AD429">
        <v>2270</v>
      </c>
    </row>
    <row r="430" spans="1:30" x14ac:dyDescent="0.2">
      <c r="A430" t="s">
        <v>467</v>
      </c>
      <c r="B430" t="s">
        <v>468</v>
      </c>
      <c r="C430" t="s">
        <v>469</v>
      </c>
      <c r="D430" t="s">
        <v>506</v>
      </c>
      <c r="E430">
        <f t="shared" si="26"/>
        <v>12</v>
      </c>
      <c r="F430" t="str">
        <f t="shared" si="27"/>
        <v/>
      </c>
      <c r="G430" t="str">
        <f t="shared" si="28"/>
        <v>Health</v>
      </c>
      <c r="H430">
        <f t="shared" si="29"/>
        <v>3</v>
      </c>
      <c r="I430">
        <v>8.9396555118235028</v>
      </c>
      <c r="J430">
        <v>284</v>
      </c>
      <c r="K430">
        <v>126</v>
      </c>
      <c r="L430">
        <v>0.44366197183098588</v>
      </c>
      <c r="M430">
        <v>86395</v>
      </c>
      <c r="N430">
        <v>304.20774647887322</v>
      </c>
      <c r="O430">
        <v>4.109154929577465</v>
      </c>
      <c r="P430">
        <v>4.9231624066127191</v>
      </c>
      <c r="Q430">
        <v>4.7064790664454916</v>
      </c>
      <c r="R430">
        <v>43.590960877316583</v>
      </c>
      <c r="S430">
        <v>0.98239436619718312</v>
      </c>
      <c r="T430">
        <v>0.176056338028169</v>
      </c>
      <c r="U430">
        <v>3.5211267605633804E-3</v>
      </c>
      <c r="V430">
        <f t="shared" si="30"/>
        <v>1.4084507042253497E-2</v>
      </c>
      <c r="W430">
        <v>11</v>
      </c>
      <c r="X430">
        <v>119</v>
      </c>
      <c r="Y430">
        <v>6</v>
      </c>
      <c r="Z430">
        <v>6.0032573289902276</v>
      </c>
      <c r="AA430" t="s">
        <v>471</v>
      </c>
      <c r="AB430">
        <v>10</v>
      </c>
      <c r="AC430" t="s">
        <v>472</v>
      </c>
      <c r="AD430">
        <v>2270</v>
      </c>
    </row>
    <row r="431" spans="1:30" x14ac:dyDescent="0.2">
      <c r="A431" t="s">
        <v>467</v>
      </c>
      <c r="B431" t="s">
        <v>468</v>
      </c>
      <c r="C431" t="s">
        <v>469</v>
      </c>
      <c r="D431" t="s">
        <v>507</v>
      </c>
      <c r="E431">
        <f t="shared" si="26"/>
        <v>12</v>
      </c>
      <c r="F431" t="str">
        <f t="shared" si="27"/>
        <v/>
      </c>
      <c r="G431" t="str">
        <f t="shared" si="28"/>
        <v>Health</v>
      </c>
      <c r="H431">
        <f t="shared" si="29"/>
        <v>3</v>
      </c>
      <c r="I431">
        <v>8.9397659977658535</v>
      </c>
      <c r="J431">
        <v>313</v>
      </c>
      <c r="K431">
        <v>101</v>
      </c>
      <c r="L431">
        <v>0.32268370607028751</v>
      </c>
      <c r="M431">
        <v>122167</v>
      </c>
      <c r="N431">
        <v>390.30990415335458</v>
      </c>
      <c r="O431">
        <v>4.1437699680511182</v>
      </c>
      <c r="P431">
        <v>4.9231624066127191</v>
      </c>
      <c r="Q431">
        <v>5.5375910951720062</v>
      </c>
      <c r="R431">
        <v>71.111442083545469</v>
      </c>
      <c r="S431">
        <v>0.98083067092651754</v>
      </c>
      <c r="T431">
        <v>0.1757188498402556</v>
      </c>
      <c r="U431">
        <v>3.1948881789137379E-3</v>
      </c>
      <c r="V431">
        <f t="shared" si="30"/>
        <v>1.5974440894568717E-2</v>
      </c>
      <c r="W431">
        <v>9</v>
      </c>
      <c r="X431">
        <v>130</v>
      </c>
      <c r="Y431">
        <v>6</v>
      </c>
      <c r="Z431">
        <v>6.0031948881789141</v>
      </c>
      <c r="AA431" t="s">
        <v>471</v>
      </c>
      <c r="AB431">
        <v>10</v>
      </c>
      <c r="AC431" t="s">
        <v>472</v>
      </c>
      <c r="AD431">
        <v>2270</v>
      </c>
    </row>
    <row r="432" spans="1:30" x14ac:dyDescent="0.2">
      <c r="A432" t="s">
        <v>467</v>
      </c>
      <c r="B432" t="s">
        <v>468</v>
      </c>
      <c r="C432" t="s">
        <v>469</v>
      </c>
      <c r="D432" t="s">
        <v>508</v>
      </c>
      <c r="E432">
        <f t="shared" si="26"/>
        <v>12</v>
      </c>
      <c r="F432" t="str">
        <f t="shared" si="27"/>
        <v/>
      </c>
      <c r="G432" t="str">
        <f t="shared" si="28"/>
        <v>Health</v>
      </c>
      <c r="H432">
        <f t="shared" si="29"/>
        <v>3</v>
      </c>
      <c r="I432">
        <v>8.9398225630003445</v>
      </c>
      <c r="J432">
        <v>317</v>
      </c>
      <c r="K432">
        <v>93</v>
      </c>
      <c r="L432">
        <v>0.29337539432176662</v>
      </c>
      <c r="M432">
        <v>77637</v>
      </c>
      <c r="N432">
        <v>244.9116719242902</v>
      </c>
      <c r="O432">
        <v>6.7981072555205051</v>
      </c>
      <c r="P432">
        <v>4.9231624066127191</v>
      </c>
      <c r="Q432">
        <v>6.3392097063884174</v>
      </c>
      <c r="R432">
        <v>146.89243997061331</v>
      </c>
      <c r="S432">
        <v>0.94952681388012616</v>
      </c>
      <c r="T432">
        <v>0.21766561514195584</v>
      </c>
      <c r="U432">
        <v>9.4637223974763408E-3</v>
      </c>
      <c r="V432">
        <f t="shared" si="30"/>
        <v>4.1009463722397499E-2</v>
      </c>
      <c r="W432">
        <v>8</v>
      </c>
      <c r="X432">
        <v>125</v>
      </c>
      <c r="Y432">
        <v>6</v>
      </c>
      <c r="Z432">
        <v>6.0031347962382444</v>
      </c>
      <c r="AA432" t="s">
        <v>471</v>
      </c>
      <c r="AB432">
        <v>10</v>
      </c>
      <c r="AC432" t="s">
        <v>472</v>
      </c>
      <c r="AD432">
        <v>2270</v>
      </c>
    </row>
    <row r="433" spans="1:30" x14ac:dyDescent="0.2">
      <c r="A433" t="s">
        <v>467</v>
      </c>
      <c r="B433" t="s">
        <v>468</v>
      </c>
      <c r="C433" t="s">
        <v>469</v>
      </c>
      <c r="D433" t="s">
        <v>509</v>
      </c>
      <c r="E433">
        <f t="shared" si="26"/>
        <v>12</v>
      </c>
      <c r="F433" t="str">
        <f t="shared" si="27"/>
        <v/>
      </c>
      <c r="G433" t="str">
        <f t="shared" si="28"/>
        <v>Health</v>
      </c>
      <c r="H433">
        <f t="shared" si="29"/>
        <v>3</v>
      </c>
      <c r="I433">
        <v>8.9398795822331039</v>
      </c>
      <c r="J433">
        <v>278</v>
      </c>
      <c r="K433">
        <v>99</v>
      </c>
      <c r="L433">
        <v>0.35611510791366913</v>
      </c>
      <c r="M433">
        <v>81634</v>
      </c>
      <c r="N433">
        <v>293.64748201438852</v>
      </c>
      <c r="O433">
        <v>5.1223021582733814</v>
      </c>
      <c r="P433">
        <v>4.9231624066127191</v>
      </c>
      <c r="Q433">
        <v>5.8000401316412731</v>
      </c>
      <c r="R433">
        <v>83.426839873304772</v>
      </c>
      <c r="S433">
        <v>0.95683453237410077</v>
      </c>
      <c r="T433">
        <v>0.12589928057553956</v>
      </c>
      <c r="U433">
        <v>1.0791366906474821E-2</v>
      </c>
      <c r="V433">
        <f t="shared" si="30"/>
        <v>3.2374100719424412E-2</v>
      </c>
      <c r="W433">
        <v>9</v>
      </c>
      <c r="X433">
        <v>108</v>
      </c>
      <c r="Y433">
        <v>5</v>
      </c>
      <c r="Z433">
        <v>5.0033222591362128</v>
      </c>
      <c r="AA433" t="s">
        <v>471</v>
      </c>
      <c r="AB433">
        <v>10</v>
      </c>
      <c r="AC433" t="s">
        <v>472</v>
      </c>
      <c r="AD433">
        <v>2270</v>
      </c>
    </row>
    <row r="434" spans="1:30" x14ac:dyDescent="0.2">
      <c r="A434" t="s">
        <v>467</v>
      </c>
      <c r="B434" t="s">
        <v>468</v>
      </c>
      <c r="C434" t="s">
        <v>469</v>
      </c>
      <c r="D434" t="s">
        <v>510</v>
      </c>
      <c r="E434">
        <f t="shared" si="26"/>
        <v>12</v>
      </c>
      <c r="F434" t="str">
        <f t="shared" si="27"/>
        <v/>
      </c>
      <c r="G434" t="str">
        <f t="shared" si="28"/>
        <v>Health</v>
      </c>
      <c r="H434">
        <f t="shared" si="29"/>
        <v>3</v>
      </c>
      <c r="I434">
        <v>8.9399241884846816</v>
      </c>
      <c r="J434">
        <v>311</v>
      </c>
      <c r="K434">
        <v>96</v>
      </c>
      <c r="L434">
        <v>0.3086816720257235</v>
      </c>
      <c r="M434">
        <v>69113</v>
      </c>
      <c r="N434">
        <v>222.22829581993571</v>
      </c>
      <c r="O434">
        <v>4.131832797427653</v>
      </c>
      <c r="P434">
        <v>4.9231624066127191</v>
      </c>
      <c r="Q434">
        <v>6.2530135860035712</v>
      </c>
      <c r="R434">
        <v>83.699192270985293</v>
      </c>
      <c r="S434">
        <v>0.98070739549839225</v>
      </c>
      <c r="T434">
        <v>0.19614147909967847</v>
      </c>
      <c r="U434">
        <v>3.2154340836012861E-3</v>
      </c>
      <c r="V434">
        <f t="shared" si="30"/>
        <v>1.6077170418006461E-2</v>
      </c>
      <c r="W434">
        <v>8</v>
      </c>
      <c r="X434">
        <v>119</v>
      </c>
      <c r="Y434">
        <v>6</v>
      </c>
      <c r="Z434">
        <v>6.003215434083601</v>
      </c>
      <c r="AA434" t="s">
        <v>471</v>
      </c>
      <c r="AB434">
        <v>10</v>
      </c>
      <c r="AC434" t="s">
        <v>472</v>
      </c>
      <c r="AD434">
        <v>2270</v>
      </c>
    </row>
    <row r="435" spans="1:30" x14ac:dyDescent="0.2">
      <c r="A435" t="s">
        <v>467</v>
      </c>
      <c r="B435" t="s">
        <v>468</v>
      </c>
      <c r="C435" t="s">
        <v>469</v>
      </c>
      <c r="D435" t="s">
        <v>511</v>
      </c>
      <c r="E435">
        <f t="shared" si="26"/>
        <v>12</v>
      </c>
      <c r="F435" t="str">
        <f t="shared" si="27"/>
        <v/>
      </c>
      <c r="G435" t="str">
        <f t="shared" si="28"/>
        <v>Health</v>
      </c>
      <c r="H435">
        <f t="shared" si="29"/>
        <v>3</v>
      </c>
      <c r="I435">
        <v>8.9399812688809597</v>
      </c>
      <c r="J435">
        <v>317</v>
      </c>
      <c r="K435">
        <v>91</v>
      </c>
      <c r="L435">
        <v>0.28706624605678233</v>
      </c>
      <c r="M435">
        <v>102666</v>
      </c>
      <c r="N435">
        <v>323.86750788643531</v>
      </c>
      <c r="O435">
        <v>3.5457413249211358</v>
      </c>
      <c r="P435">
        <v>4.9231624066127191</v>
      </c>
      <c r="Q435">
        <v>5.9768959647861326</v>
      </c>
      <c r="R435">
        <v>73.824517191424334</v>
      </c>
      <c r="S435">
        <v>0.94952681388012616</v>
      </c>
      <c r="T435">
        <v>0.18611987381703471</v>
      </c>
      <c r="U435">
        <v>3.1545741324921135E-3</v>
      </c>
      <c r="V435">
        <f t="shared" si="30"/>
        <v>4.7318611987381722E-2</v>
      </c>
      <c r="W435">
        <v>8</v>
      </c>
      <c r="X435">
        <v>127</v>
      </c>
      <c r="Y435">
        <v>6</v>
      </c>
      <c r="Z435">
        <v>6.0032051282051286</v>
      </c>
      <c r="AA435" t="s">
        <v>471</v>
      </c>
      <c r="AB435">
        <v>10</v>
      </c>
      <c r="AC435" t="s">
        <v>472</v>
      </c>
      <c r="AD435">
        <v>2270</v>
      </c>
    </row>
    <row r="436" spans="1:30" x14ac:dyDescent="0.2">
      <c r="A436" t="s">
        <v>467</v>
      </c>
      <c r="B436" t="s">
        <v>468</v>
      </c>
      <c r="C436" t="s">
        <v>469</v>
      </c>
      <c r="D436" t="s">
        <v>512</v>
      </c>
      <c r="E436">
        <f t="shared" si="26"/>
        <v>12</v>
      </c>
      <c r="F436" t="str">
        <f t="shared" si="27"/>
        <v/>
      </c>
      <c r="G436" t="str">
        <f t="shared" si="28"/>
        <v>Health</v>
      </c>
      <c r="H436">
        <f t="shared" si="29"/>
        <v>3</v>
      </c>
      <c r="I436">
        <v>8.9400376448535344</v>
      </c>
      <c r="J436">
        <v>261</v>
      </c>
      <c r="K436">
        <v>106</v>
      </c>
      <c r="L436">
        <v>0.4061302681992337</v>
      </c>
      <c r="M436">
        <v>74008</v>
      </c>
      <c r="N436">
        <v>283.55555555555549</v>
      </c>
      <c r="O436">
        <v>4.735632183908046</v>
      </c>
      <c r="P436">
        <v>4.9231624066127191</v>
      </c>
      <c r="Q436">
        <v>6.029150581572992</v>
      </c>
      <c r="R436">
        <v>70.302170932303952</v>
      </c>
      <c r="S436">
        <v>0.95785440613026818</v>
      </c>
      <c r="T436">
        <v>8.8122605363984668E-2</v>
      </c>
      <c r="U436">
        <v>7.6628352490421452E-3</v>
      </c>
      <c r="V436">
        <f t="shared" si="30"/>
        <v>3.4482758620689676E-2</v>
      </c>
      <c r="W436">
        <v>9</v>
      </c>
      <c r="X436">
        <v>92</v>
      </c>
      <c r="Y436">
        <v>6</v>
      </c>
      <c r="Z436">
        <v>6.0033112582781456</v>
      </c>
      <c r="AA436" t="s">
        <v>471</v>
      </c>
      <c r="AB436">
        <v>10</v>
      </c>
      <c r="AC436" t="s">
        <v>472</v>
      </c>
      <c r="AD436">
        <v>2270</v>
      </c>
    </row>
    <row r="437" spans="1:30" x14ac:dyDescent="0.2">
      <c r="A437" t="s">
        <v>467</v>
      </c>
      <c r="B437" t="s">
        <v>468</v>
      </c>
      <c r="C437" t="s">
        <v>469</v>
      </c>
      <c r="D437" t="s">
        <v>513</v>
      </c>
      <c r="E437">
        <f t="shared" si="26"/>
        <v>12</v>
      </c>
      <c r="F437" t="str">
        <f t="shared" si="27"/>
        <v/>
      </c>
      <c r="G437" t="str">
        <f t="shared" si="28"/>
        <v>Health</v>
      </c>
      <c r="H437">
        <f t="shared" si="29"/>
        <v>3</v>
      </c>
      <c r="I437">
        <v>8.9400904374080419</v>
      </c>
      <c r="J437">
        <v>288</v>
      </c>
      <c r="K437">
        <v>66</v>
      </c>
      <c r="L437">
        <v>0.22916666666666671</v>
      </c>
      <c r="M437">
        <v>84112</v>
      </c>
      <c r="N437">
        <v>292.05555555555549</v>
      </c>
      <c r="O437">
        <v>4.114583333333333</v>
      </c>
      <c r="P437">
        <v>4.9231624066127191</v>
      </c>
      <c r="Q437">
        <v>5.5474454160046811</v>
      </c>
      <c r="R437">
        <v>99.601860878265853</v>
      </c>
      <c r="S437">
        <v>0.97916666666666663</v>
      </c>
      <c r="T437">
        <v>0.14583333333333334</v>
      </c>
      <c r="U437">
        <v>0</v>
      </c>
      <c r="V437">
        <f t="shared" si="30"/>
        <v>2.083333333333337E-2</v>
      </c>
      <c r="W437">
        <v>19</v>
      </c>
      <c r="X437">
        <v>92</v>
      </c>
      <c r="Y437">
        <v>8</v>
      </c>
      <c r="Z437">
        <v>8.0032679738562091</v>
      </c>
      <c r="AA437" t="s">
        <v>471</v>
      </c>
      <c r="AB437">
        <v>10</v>
      </c>
      <c r="AC437" t="s">
        <v>472</v>
      </c>
      <c r="AD437">
        <v>2270</v>
      </c>
    </row>
    <row r="438" spans="1:30" x14ac:dyDescent="0.2">
      <c r="A438" t="s">
        <v>467</v>
      </c>
      <c r="B438" t="s">
        <v>468</v>
      </c>
      <c r="C438" t="s">
        <v>469</v>
      </c>
      <c r="D438" t="s">
        <v>514</v>
      </c>
      <c r="E438">
        <f t="shared" si="26"/>
        <v>12</v>
      </c>
      <c r="F438" t="str">
        <f t="shared" si="27"/>
        <v/>
      </c>
      <c r="G438" t="str">
        <f t="shared" si="28"/>
        <v>Health</v>
      </c>
      <c r="H438">
        <f t="shared" si="29"/>
        <v>3</v>
      </c>
      <c r="I438">
        <v>8.9401457966484674</v>
      </c>
      <c r="J438">
        <v>301</v>
      </c>
      <c r="K438">
        <v>78</v>
      </c>
      <c r="L438">
        <v>0.25913621262458469</v>
      </c>
      <c r="M438">
        <v>78548</v>
      </c>
      <c r="N438">
        <v>260.95681063122919</v>
      </c>
      <c r="O438">
        <v>3.897009966777409</v>
      </c>
      <c r="P438">
        <v>4.9231624066127191</v>
      </c>
      <c r="Q438">
        <v>4.838081197156864</v>
      </c>
      <c r="R438">
        <v>72.757298003397466</v>
      </c>
      <c r="S438">
        <v>0.95016611295681064</v>
      </c>
      <c r="T438">
        <v>0.27906976744186046</v>
      </c>
      <c r="U438">
        <v>1.6611295681063124E-2</v>
      </c>
      <c r="V438">
        <f t="shared" si="30"/>
        <v>3.3222591362126241E-2</v>
      </c>
      <c r="W438">
        <v>9</v>
      </c>
      <c r="X438">
        <v>119</v>
      </c>
      <c r="Y438">
        <v>6</v>
      </c>
      <c r="Z438">
        <v>6.003300330033003</v>
      </c>
      <c r="AA438" t="s">
        <v>471</v>
      </c>
      <c r="AB438">
        <v>10</v>
      </c>
      <c r="AC438" t="s">
        <v>472</v>
      </c>
      <c r="AD438">
        <v>2270</v>
      </c>
    </row>
    <row r="439" spans="1:30" x14ac:dyDescent="0.2">
      <c r="A439" t="s">
        <v>467</v>
      </c>
      <c r="B439" t="s">
        <v>468</v>
      </c>
      <c r="C439" t="s">
        <v>469</v>
      </c>
      <c r="D439" t="s">
        <v>515</v>
      </c>
      <c r="E439">
        <f t="shared" si="26"/>
        <v>12</v>
      </c>
      <c r="F439" t="str">
        <f t="shared" si="27"/>
        <v/>
      </c>
      <c r="G439" t="str">
        <f t="shared" si="28"/>
        <v>Health</v>
      </c>
      <c r="H439">
        <f t="shared" si="29"/>
        <v>3</v>
      </c>
      <c r="I439">
        <v>8.9401993484336337</v>
      </c>
      <c r="J439">
        <v>312</v>
      </c>
      <c r="K439">
        <v>96</v>
      </c>
      <c r="L439">
        <v>0.30769230769230771</v>
      </c>
      <c r="M439">
        <v>56720</v>
      </c>
      <c r="N439">
        <v>181.7948717948718</v>
      </c>
      <c r="O439">
        <v>4.990384615384615</v>
      </c>
      <c r="P439">
        <v>4.9231624066127191</v>
      </c>
      <c r="Q439">
        <v>6.2703543277870697</v>
      </c>
      <c r="R439">
        <v>101.6973092537965</v>
      </c>
      <c r="S439">
        <v>0.98397435897435892</v>
      </c>
      <c r="T439">
        <v>0.17628205128205129</v>
      </c>
      <c r="U439">
        <v>6.41025641025641E-3</v>
      </c>
      <c r="V439">
        <f t="shared" si="30"/>
        <v>9.6153846153846697E-3</v>
      </c>
      <c r="W439">
        <v>11</v>
      </c>
      <c r="X439">
        <v>121</v>
      </c>
      <c r="Y439">
        <v>6</v>
      </c>
      <c r="Z439">
        <v>6.0033783783783781</v>
      </c>
      <c r="AA439" t="s">
        <v>471</v>
      </c>
      <c r="AB439">
        <v>10</v>
      </c>
      <c r="AC439" t="s">
        <v>472</v>
      </c>
      <c r="AD439">
        <v>2270</v>
      </c>
    </row>
    <row r="440" spans="1:30" x14ac:dyDescent="0.2">
      <c r="A440" t="s">
        <v>467</v>
      </c>
      <c r="B440" t="s">
        <v>468</v>
      </c>
      <c r="C440" t="s">
        <v>469</v>
      </c>
      <c r="D440" t="s">
        <v>516</v>
      </c>
      <c r="E440">
        <f t="shared" si="26"/>
        <v>12</v>
      </c>
      <c r="F440" t="str">
        <f t="shared" si="27"/>
        <v/>
      </c>
      <c r="G440" t="str">
        <f t="shared" si="28"/>
        <v>Health</v>
      </c>
      <c r="H440">
        <f t="shared" si="29"/>
        <v>3</v>
      </c>
      <c r="I440">
        <v>8.9402547749395236</v>
      </c>
      <c r="J440">
        <v>295</v>
      </c>
      <c r="K440">
        <v>89</v>
      </c>
      <c r="L440">
        <v>0.30169491525423731</v>
      </c>
      <c r="M440">
        <v>82100</v>
      </c>
      <c r="N440">
        <v>278.30508474576271</v>
      </c>
      <c r="O440">
        <v>4.376271186440678</v>
      </c>
      <c r="P440">
        <v>4.9231624066127191</v>
      </c>
      <c r="Q440">
        <v>5.8242077308371414</v>
      </c>
      <c r="R440">
        <v>84.483732365289313</v>
      </c>
      <c r="S440">
        <v>0.97966101694915253</v>
      </c>
      <c r="T440">
        <v>0.17288135593220338</v>
      </c>
      <c r="U440">
        <v>1.0169491525423728E-2</v>
      </c>
      <c r="V440">
        <f t="shared" si="30"/>
        <v>1.0169491525423742E-2</v>
      </c>
      <c r="W440">
        <v>10</v>
      </c>
      <c r="X440">
        <v>109</v>
      </c>
      <c r="Y440">
        <v>6</v>
      </c>
      <c r="Z440">
        <v>6.0034013605442178</v>
      </c>
      <c r="AA440" t="s">
        <v>471</v>
      </c>
      <c r="AB440">
        <v>10</v>
      </c>
      <c r="AC440" t="s">
        <v>472</v>
      </c>
      <c r="AD440">
        <v>2270</v>
      </c>
    </row>
    <row r="441" spans="1:30" x14ac:dyDescent="0.2">
      <c r="A441" t="s">
        <v>467</v>
      </c>
      <c r="B441" t="s">
        <v>468</v>
      </c>
      <c r="C441" t="s">
        <v>469</v>
      </c>
      <c r="D441" t="s">
        <v>517</v>
      </c>
      <c r="E441">
        <f t="shared" si="26"/>
        <v>12</v>
      </c>
      <c r="F441" t="str">
        <f t="shared" si="27"/>
        <v/>
      </c>
      <c r="G441" t="str">
        <f t="shared" si="28"/>
        <v>Health</v>
      </c>
      <c r="H441">
        <f t="shared" si="29"/>
        <v>3</v>
      </c>
      <c r="I441">
        <v>8.9403041974845223</v>
      </c>
      <c r="J441">
        <v>271</v>
      </c>
      <c r="K441">
        <v>83</v>
      </c>
      <c r="L441">
        <v>0.30627306273062732</v>
      </c>
      <c r="M441">
        <v>64924</v>
      </c>
      <c r="N441">
        <v>239.5719557195572</v>
      </c>
      <c r="O441">
        <v>6.0110701107011071</v>
      </c>
      <c r="P441">
        <v>4.9231624066127191</v>
      </c>
      <c r="Q441">
        <v>6.0967637083078667</v>
      </c>
      <c r="R441">
        <v>119.6581696485966</v>
      </c>
      <c r="S441">
        <v>0.98154981549815501</v>
      </c>
      <c r="T441">
        <v>9.5940959409594101E-2</v>
      </c>
      <c r="U441">
        <v>0</v>
      </c>
      <c r="V441">
        <f t="shared" si="30"/>
        <v>1.8450184501844991E-2</v>
      </c>
      <c r="W441">
        <v>6</v>
      </c>
      <c r="X441">
        <v>127</v>
      </c>
      <c r="Y441">
        <v>5</v>
      </c>
      <c r="Z441">
        <v>5.0035971223021587</v>
      </c>
      <c r="AA441" t="s">
        <v>471</v>
      </c>
      <c r="AB441">
        <v>10</v>
      </c>
      <c r="AC441" t="s">
        <v>472</v>
      </c>
      <c r="AD441">
        <v>2270</v>
      </c>
    </row>
    <row r="442" spans="1:30" x14ac:dyDescent="0.2">
      <c r="A442" t="s">
        <v>467</v>
      </c>
      <c r="B442" t="s">
        <v>468</v>
      </c>
      <c r="C442" t="s">
        <v>469</v>
      </c>
      <c r="D442" t="s">
        <v>518</v>
      </c>
      <c r="E442">
        <f t="shared" si="26"/>
        <v>12</v>
      </c>
      <c r="F442" t="str">
        <f t="shared" si="27"/>
        <v/>
      </c>
      <c r="G442" t="str">
        <f t="shared" si="28"/>
        <v>Health</v>
      </c>
      <c r="H442">
        <f t="shared" si="29"/>
        <v>3</v>
      </c>
      <c r="I442">
        <v>8.9403579811582343</v>
      </c>
      <c r="J442">
        <v>284</v>
      </c>
      <c r="K442">
        <v>89</v>
      </c>
      <c r="L442">
        <v>0.31338028169014093</v>
      </c>
      <c r="M442">
        <v>66401</v>
      </c>
      <c r="N442">
        <v>233.80633802816899</v>
      </c>
      <c r="O442">
        <v>5.154929577464789</v>
      </c>
      <c r="P442">
        <v>4.9231624066127191</v>
      </c>
      <c r="Q442">
        <v>5.8785984718885089</v>
      </c>
      <c r="R442">
        <v>96.699642279154801</v>
      </c>
      <c r="S442">
        <v>0.95070422535211263</v>
      </c>
      <c r="T442">
        <v>0.1619718309859155</v>
      </c>
      <c r="U442">
        <v>1.7605633802816902E-2</v>
      </c>
      <c r="V442">
        <f t="shared" si="30"/>
        <v>3.1690140845070464E-2</v>
      </c>
      <c r="W442">
        <v>6</v>
      </c>
      <c r="X442">
        <v>134</v>
      </c>
      <c r="Y442">
        <v>5</v>
      </c>
      <c r="Z442">
        <v>5.0034602076124566</v>
      </c>
      <c r="AA442" t="s">
        <v>471</v>
      </c>
      <c r="AB442">
        <v>10</v>
      </c>
      <c r="AC442" t="s">
        <v>472</v>
      </c>
      <c r="AD442">
        <v>2270</v>
      </c>
    </row>
    <row r="443" spans="1:30" x14ac:dyDescent="0.2">
      <c r="A443" t="s">
        <v>467</v>
      </c>
      <c r="B443" t="s">
        <v>468</v>
      </c>
      <c r="C443" t="s">
        <v>469</v>
      </c>
      <c r="D443" t="s">
        <v>519</v>
      </c>
      <c r="E443">
        <f t="shared" si="26"/>
        <v>12</v>
      </c>
      <c r="F443" t="str">
        <f t="shared" si="27"/>
        <v/>
      </c>
      <c r="G443" t="str">
        <f t="shared" si="28"/>
        <v>Health</v>
      </c>
      <c r="H443">
        <f t="shared" si="29"/>
        <v>3</v>
      </c>
      <c r="I443">
        <v>8.9404129927627771</v>
      </c>
      <c r="J443">
        <v>295</v>
      </c>
      <c r="K443">
        <v>97</v>
      </c>
      <c r="L443">
        <v>0.32881355932203388</v>
      </c>
      <c r="M443">
        <v>82506</v>
      </c>
      <c r="N443">
        <v>279.68135593220342</v>
      </c>
      <c r="O443">
        <v>5.8271186440677969</v>
      </c>
      <c r="P443">
        <v>4.9231624066127191</v>
      </c>
      <c r="Q443">
        <v>5.4719806556998414</v>
      </c>
      <c r="R443">
        <v>96.972523166474517</v>
      </c>
      <c r="S443">
        <v>0.97966101694915253</v>
      </c>
      <c r="T443">
        <v>0.10508474576271186</v>
      </c>
      <c r="U443">
        <v>3.3898305084745762E-3</v>
      </c>
      <c r="V443">
        <f t="shared" si="30"/>
        <v>1.6949152542372895E-2</v>
      </c>
      <c r="W443">
        <v>11</v>
      </c>
      <c r="X443">
        <v>123</v>
      </c>
      <c r="Y443">
        <v>6</v>
      </c>
      <c r="Z443">
        <v>6.0034482758620689</v>
      </c>
      <c r="AA443" t="s">
        <v>471</v>
      </c>
      <c r="AB443">
        <v>10</v>
      </c>
      <c r="AC443" t="s">
        <v>472</v>
      </c>
      <c r="AD443">
        <v>2270</v>
      </c>
    </row>
    <row r="444" spans="1:30" x14ac:dyDescent="0.2">
      <c r="A444" t="s">
        <v>467</v>
      </c>
      <c r="B444" t="s">
        <v>468</v>
      </c>
      <c r="C444" t="s">
        <v>469</v>
      </c>
      <c r="D444" t="s">
        <v>520</v>
      </c>
      <c r="E444">
        <f t="shared" si="26"/>
        <v>12</v>
      </c>
      <c r="F444" t="str">
        <f t="shared" si="27"/>
        <v/>
      </c>
      <c r="G444" t="str">
        <f t="shared" si="28"/>
        <v>Health</v>
      </c>
      <c r="H444">
        <f t="shared" si="29"/>
        <v>3</v>
      </c>
      <c r="I444">
        <v>8.9404614429880755</v>
      </c>
      <c r="J444">
        <v>288</v>
      </c>
      <c r="K444">
        <v>84</v>
      </c>
      <c r="L444">
        <v>0.29166666666666669</v>
      </c>
      <c r="M444">
        <v>74279</v>
      </c>
      <c r="N444">
        <v>257.91319444444451</v>
      </c>
      <c r="O444">
        <v>4.427083333333333</v>
      </c>
      <c r="P444">
        <v>4.9231624066127191</v>
      </c>
      <c r="Q444">
        <v>5.7265722737491949</v>
      </c>
      <c r="R444">
        <v>86.921186297978835</v>
      </c>
      <c r="S444">
        <v>0.97916666666666663</v>
      </c>
      <c r="T444">
        <v>0.20833333333333334</v>
      </c>
      <c r="U444">
        <v>3.472222222222222E-3</v>
      </c>
      <c r="V444">
        <f t="shared" si="30"/>
        <v>1.7361111111111147E-2</v>
      </c>
      <c r="W444">
        <v>8</v>
      </c>
      <c r="X444">
        <v>107</v>
      </c>
      <c r="Y444">
        <v>6</v>
      </c>
      <c r="Z444">
        <v>6.0035971223021587</v>
      </c>
      <c r="AA444" t="s">
        <v>471</v>
      </c>
      <c r="AB444">
        <v>10</v>
      </c>
      <c r="AC444" t="s">
        <v>472</v>
      </c>
      <c r="AD444">
        <v>2270</v>
      </c>
    </row>
    <row r="445" spans="1:30" x14ac:dyDescent="0.2">
      <c r="A445" t="s">
        <v>467</v>
      </c>
      <c r="B445" t="s">
        <v>468</v>
      </c>
      <c r="C445" t="s">
        <v>469</v>
      </c>
      <c r="D445" t="s">
        <v>521</v>
      </c>
      <c r="E445">
        <f t="shared" si="26"/>
        <v>12</v>
      </c>
      <c r="F445" t="str">
        <f t="shared" si="27"/>
        <v/>
      </c>
      <c r="G445" t="str">
        <f t="shared" si="28"/>
        <v>Health</v>
      </c>
      <c r="H445">
        <f t="shared" si="29"/>
        <v>3</v>
      </c>
      <c r="I445">
        <v>8.9405114271017574</v>
      </c>
      <c r="J445">
        <v>263</v>
      </c>
      <c r="K445">
        <v>58</v>
      </c>
      <c r="L445">
        <v>0.22053231939163501</v>
      </c>
      <c r="M445">
        <v>60717</v>
      </c>
      <c r="N445">
        <v>230.86311787072239</v>
      </c>
      <c r="O445">
        <v>4.1825095057034218</v>
      </c>
      <c r="P445">
        <v>4.9231624066127191</v>
      </c>
      <c r="Q445">
        <v>6.309888159974645</v>
      </c>
      <c r="R445">
        <v>119.6702926891743</v>
      </c>
      <c r="S445">
        <v>0.97338403041825095</v>
      </c>
      <c r="T445">
        <v>0.11026615969581749</v>
      </c>
      <c r="U445">
        <v>1.5209125475285171E-2</v>
      </c>
      <c r="V445">
        <f t="shared" si="30"/>
        <v>1.1406844106463884E-2</v>
      </c>
      <c r="W445">
        <v>15</v>
      </c>
      <c r="X445">
        <v>83</v>
      </c>
      <c r="Y445">
        <v>6</v>
      </c>
      <c r="Z445">
        <v>6.004149377593361</v>
      </c>
      <c r="AA445" t="s">
        <v>471</v>
      </c>
      <c r="AB445">
        <v>10</v>
      </c>
      <c r="AC445" t="s">
        <v>472</v>
      </c>
      <c r="AD445">
        <v>2270</v>
      </c>
    </row>
    <row r="446" spans="1:30" x14ac:dyDescent="0.2">
      <c r="A446" t="s">
        <v>467</v>
      </c>
      <c r="B446" t="s">
        <v>468</v>
      </c>
      <c r="C446" t="s">
        <v>469</v>
      </c>
      <c r="D446" t="s">
        <v>522</v>
      </c>
      <c r="E446">
        <f t="shared" si="26"/>
        <v>12</v>
      </c>
      <c r="F446" t="str">
        <f t="shared" si="27"/>
        <v/>
      </c>
      <c r="G446" t="str">
        <f t="shared" si="28"/>
        <v>Health</v>
      </c>
      <c r="H446">
        <f t="shared" si="29"/>
        <v>3</v>
      </c>
      <c r="I446">
        <v>8.9405639323435384</v>
      </c>
      <c r="J446">
        <v>279</v>
      </c>
      <c r="K446">
        <v>86</v>
      </c>
      <c r="L446">
        <v>0.30824372759856628</v>
      </c>
      <c r="M446">
        <v>63897</v>
      </c>
      <c r="N446">
        <v>229.02150537634409</v>
      </c>
      <c r="O446">
        <v>2.870967741935484</v>
      </c>
      <c r="P446">
        <v>4.9231624066127191</v>
      </c>
      <c r="Q446">
        <v>5.9381732471699351</v>
      </c>
      <c r="R446">
        <v>55.307869430036249</v>
      </c>
      <c r="S446">
        <v>0.98566308243727596</v>
      </c>
      <c r="T446">
        <v>0.12544802867383512</v>
      </c>
      <c r="U446">
        <v>0</v>
      </c>
      <c r="V446">
        <f t="shared" si="30"/>
        <v>1.4336917562724039E-2</v>
      </c>
      <c r="W446">
        <v>13</v>
      </c>
      <c r="X446">
        <v>116</v>
      </c>
      <c r="Y446">
        <v>5</v>
      </c>
      <c r="Z446">
        <v>5.003521126760563</v>
      </c>
      <c r="AA446" t="s">
        <v>471</v>
      </c>
      <c r="AB446">
        <v>10</v>
      </c>
      <c r="AC446" t="s">
        <v>472</v>
      </c>
      <c r="AD446">
        <v>2270</v>
      </c>
    </row>
    <row r="447" spans="1:30" x14ac:dyDescent="0.2">
      <c r="A447" t="s">
        <v>467</v>
      </c>
      <c r="B447" t="s">
        <v>468</v>
      </c>
      <c r="C447" t="s">
        <v>469</v>
      </c>
      <c r="D447" t="s">
        <v>523</v>
      </c>
      <c r="E447">
        <f t="shared" si="26"/>
        <v>12</v>
      </c>
      <c r="F447" t="str">
        <f t="shared" si="27"/>
        <v/>
      </c>
      <c r="G447" t="str">
        <f t="shared" si="28"/>
        <v>Health</v>
      </c>
      <c r="H447">
        <f t="shared" si="29"/>
        <v>3</v>
      </c>
      <c r="I447">
        <v>8.940608733699996</v>
      </c>
      <c r="J447">
        <v>290</v>
      </c>
      <c r="K447">
        <v>107</v>
      </c>
      <c r="L447">
        <v>0.36896551724137933</v>
      </c>
      <c r="M447">
        <v>87959</v>
      </c>
      <c r="N447">
        <v>303.30689655172421</v>
      </c>
      <c r="O447">
        <v>4.9517241379310342</v>
      </c>
      <c r="P447">
        <v>4.9231624066127191</v>
      </c>
      <c r="Q447">
        <v>5.7994847602515156</v>
      </c>
      <c r="R447">
        <v>77.832337530104439</v>
      </c>
      <c r="S447">
        <v>0.96206896551724141</v>
      </c>
      <c r="T447">
        <v>0.14827586206896551</v>
      </c>
      <c r="U447">
        <v>1.0344827586206896E-2</v>
      </c>
      <c r="V447">
        <f t="shared" si="30"/>
        <v>2.7586206896551689E-2</v>
      </c>
      <c r="W447">
        <v>8</v>
      </c>
      <c r="X447">
        <v>132</v>
      </c>
      <c r="Y447">
        <v>5</v>
      </c>
      <c r="Z447">
        <v>5.003484320557491</v>
      </c>
      <c r="AA447" t="s">
        <v>471</v>
      </c>
      <c r="AB447">
        <v>10</v>
      </c>
      <c r="AC447" t="s">
        <v>472</v>
      </c>
      <c r="AD447">
        <v>2270</v>
      </c>
    </row>
    <row r="448" spans="1:30" x14ac:dyDescent="0.2">
      <c r="A448" t="s">
        <v>467</v>
      </c>
      <c r="B448" t="s">
        <v>468</v>
      </c>
      <c r="C448" t="s">
        <v>469</v>
      </c>
      <c r="D448" t="s">
        <v>524</v>
      </c>
      <c r="E448">
        <f t="shared" si="26"/>
        <v>12</v>
      </c>
      <c r="F448" t="str">
        <f t="shared" si="27"/>
        <v/>
      </c>
      <c r="G448" t="str">
        <f t="shared" si="28"/>
        <v>Health</v>
      </c>
      <c r="H448">
        <f t="shared" si="29"/>
        <v>3</v>
      </c>
      <c r="I448">
        <v>8.940718429722665</v>
      </c>
      <c r="J448">
        <v>274</v>
      </c>
      <c r="K448">
        <v>88</v>
      </c>
      <c r="L448">
        <v>0.32116788321167877</v>
      </c>
      <c r="M448">
        <v>74502</v>
      </c>
      <c r="N448">
        <v>271.90510948905109</v>
      </c>
      <c r="O448">
        <v>3.554744525547445</v>
      </c>
      <c r="P448">
        <v>4.9231624066127191</v>
      </c>
      <c r="Q448">
        <v>5.4963984290730101</v>
      </c>
      <c r="R448">
        <v>60.835137158149003</v>
      </c>
      <c r="S448">
        <v>0.96715328467153283</v>
      </c>
      <c r="T448">
        <v>6.2043795620437957E-2</v>
      </c>
      <c r="U448">
        <v>3.6496350364963502E-3</v>
      </c>
      <c r="V448">
        <f t="shared" si="30"/>
        <v>2.9197080291970819E-2</v>
      </c>
      <c r="W448">
        <v>9</v>
      </c>
      <c r="X448">
        <v>118</v>
      </c>
      <c r="Y448">
        <v>6</v>
      </c>
      <c r="Z448">
        <v>6.0035087719298241</v>
      </c>
      <c r="AA448" t="s">
        <v>471</v>
      </c>
      <c r="AB448">
        <v>10</v>
      </c>
      <c r="AC448" t="s">
        <v>472</v>
      </c>
      <c r="AD448">
        <v>2270</v>
      </c>
    </row>
    <row r="449" spans="1:30" x14ac:dyDescent="0.2">
      <c r="A449" t="s">
        <v>467</v>
      </c>
      <c r="B449" t="s">
        <v>468</v>
      </c>
      <c r="C449" t="s">
        <v>469</v>
      </c>
      <c r="D449" t="s">
        <v>525</v>
      </c>
      <c r="E449">
        <f t="shared" si="26"/>
        <v>12</v>
      </c>
      <c r="F449" t="str">
        <f t="shared" si="27"/>
        <v/>
      </c>
      <c r="G449" t="str">
        <f t="shared" si="28"/>
        <v>Health</v>
      </c>
      <c r="H449">
        <f t="shared" si="29"/>
        <v>3</v>
      </c>
      <c r="I449">
        <v>8.9407704837297661</v>
      </c>
      <c r="J449">
        <v>286</v>
      </c>
      <c r="K449">
        <v>162</v>
      </c>
      <c r="L449">
        <v>0.56643356643356646</v>
      </c>
      <c r="M449">
        <v>50941</v>
      </c>
      <c r="N449">
        <v>178.11538461538461</v>
      </c>
      <c r="O449">
        <v>17.87062937062937</v>
      </c>
      <c r="P449">
        <v>4.9231624066127191</v>
      </c>
      <c r="Q449">
        <v>6.2411957815170096</v>
      </c>
      <c r="R449">
        <v>196.90587431687311</v>
      </c>
      <c r="S449">
        <v>0.965034965034965</v>
      </c>
      <c r="T449">
        <v>0.24475524475524477</v>
      </c>
      <c r="U449">
        <v>1.048951048951049E-2</v>
      </c>
      <c r="V449">
        <f t="shared" si="30"/>
        <v>2.4475524475524514E-2</v>
      </c>
      <c r="W449">
        <v>10</v>
      </c>
      <c r="X449">
        <v>66</v>
      </c>
      <c r="Y449">
        <v>7</v>
      </c>
      <c r="Z449">
        <v>7.0035087719298241</v>
      </c>
      <c r="AA449" t="s">
        <v>471</v>
      </c>
      <c r="AB449">
        <v>10</v>
      </c>
      <c r="AC449" t="s">
        <v>472</v>
      </c>
      <c r="AD449">
        <v>2270</v>
      </c>
    </row>
    <row r="450" spans="1:30" x14ac:dyDescent="0.2">
      <c r="A450" t="s">
        <v>467</v>
      </c>
      <c r="B450" t="s">
        <v>468</v>
      </c>
      <c r="C450" t="s">
        <v>469</v>
      </c>
      <c r="D450" t="s">
        <v>526</v>
      </c>
      <c r="E450">
        <f t="shared" si="26"/>
        <v>12</v>
      </c>
      <c r="F450" t="str">
        <f t="shared" si="27"/>
        <v/>
      </c>
      <c r="G450" t="str">
        <f t="shared" si="28"/>
        <v>Health</v>
      </c>
      <c r="H450">
        <f t="shared" si="29"/>
        <v>3</v>
      </c>
      <c r="I450">
        <v>8.9408172319777073</v>
      </c>
      <c r="J450">
        <v>267</v>
      </c>
      <c r="K450">
        <v>81</v>
      </c>
      <c r="L450">
        <v>0.30337078651685401</v>
      </c>
      <c r="M450">
        <v>60709</v>
      </c>
      <c r="N450">
        <v>227.374531835206</v>
      </c>
      <c r="O450">
        <v>3.1872659176029958</v>
      </c>
      <c r="P450">
        <v>4.9231624066127191</v>
      </c>
      <c r="Q450">
        <v>6.3929855168981113</v>
      </c>
      <c r="R450">
        <v>67.165810800991267</v>
      </c>
      <c r="S450">
        <v>0.97378277153558057</v>
      </c>
      <c r="T450">
        <v>0.14981273408239701</v>
      </c>
      <c r="U450">
        <v>0</v>
      </c>
      <c r="V450">
        <f t="shared" si="30"/>
        <v>2.6217228464419429E-2</v>
      </c>
      <c r="W450">
        <v>10</v>
      </c>
      <c r="X450">
        <v>105</v>
      </c>
      <c r="Y450">
        <v>7</v>
      </c>
      <c r="Z450">
        <v>7.003717472118959</v>
      </c>
      <c r="AA450" t="s">
        <v>471</v>
      </c>
      <c r="AB450">
        <v>10</v>
      </c>
      <c r="AC450" t="s">
        <v>472</v>
      </c>
      <c r="AD450">
        <v>2270</v>
      </c>
    </row>
    <row r="451" spans="1:30" x14ac:dyDescent="0.2">
      <c r="A451" t="s">
        <v>467</v>
      </c>
      <c r="B451" t="s">
        <v>468</v>
      </c>
      <c r="C451" t="s">
        <v>469</v>
      </c>
      <c r="D451" t="s">
        <v>527</v>
      </c>
      <c r="E451">
        <f t="shared" ref="E451:E470" si="31">IF(B451="DebateReligion",1,IF(B451="religion",2,IF(B451="Christianity",3,IF(B451="islam",4,IF(B451="Catholicism",5,IF(B451="Republican",6,IF(B451="Libertarian",7,IF(B451="PoliticalDiscussion",8,IF(B451="democrats",9,IF(B451="Conservative",10,IF(B451="COVID19",11,IF(B451="Coronavirus",12))))))))))))</f>
        <v>12</v>
      </c>
      <c r="F451" t="str">
        <f t="shared" ref="F451:F470" si="32">IF(OR(E451=3,E451=4,E451=5,E451=6,E451=7,E451=9,E451=10),1,IF(OR(E451=11,E451=12),"",0))</f>
        <v/>
      </c>
      <c r="G451" t="str">
        <f t="shared" ref="G451:G470" si="33">IF(OR(E451=1,E451=2,E451=3,E451=4,E451=5),"Religion",IF(OR(E451=6,E451=7,E451=8,E451=9,E451=10),"Politics","Health"))</f>
        <v>Health</v>
      </c>
      <c r="H451">
        <f t="shared" ref="H451:H470" si="34">IF(G451="Religion",1,IF(G451="Politics",2,3))</f>
        <v>3</v>
      </c>
      <c r="I451">
        <v>8.9408706636901645</v>
      </c>
      <c r="J451">
        <v>278</v>
      </c>
      <c r="K451">
        <v>105</v>
      </c>
      <c r="L451">
        <v>0.37769784172661869</v>
      </c>
      <c r="M451">
        <v>84921</v>
      </c>
      <c r="N451">
        <v>305.47122302158272</v>
      </c>
      <c r="O451">
        <v>4.0503597122302164</v>
      </c>
      <c r="P451">
        <v>4.9231624066127191</v>
      </c>
      <c r="Q451">
        <v>5.5832494863160109</v>
      </c>
      <c r="R451">
        <v>59.873704015160271</v>
      </c>
      <c r="S451">
        <v>0.97841726618705038</v>
      </c>
      <c r="T451">
        <v>0.17625899280575538</v>
      </c>
      <c r="U451">
        <v>7.1942446043165471E-3</v>
      </c>
      <c r="V451">
        <f t="shared" si="30"/>
        <v>1.438848920863307E-2</v>
      </c>
      <c r="W451">
        <v>13</v>
      </c>
      <c r="X451">
        <v>126</v>
      </c>
      <c r="Y451">
        <v>5</v>
      </c>
      <c r="Z451">
        <v>5.0036101083032491</v>
      </c>
      <c r="AA451" t="s">
        <v>471</v>
      </c>
      <c r="AB451">
        <v>10</v>
      </c>
      <c r="AC451" t="s">
        <v>472</v>
      </c>
      <c r="AD451">
        <v>2270</v>
      </c>
    </row>
    <row r="452" spans="1:30" x14ac:dyDescent="0.2">
      <c r="A452" t="s">
        <v>467</v>
      </c>
      <c r="B452" t="s">
        <v>468</v>
      </c>
      <c r="C452" t="s">
        <v>469</v>
      </c>
      <c r="D452" t="s">
        <v>528</v>
      </c>
      <c r="E452">
        <f t="shared" si="31"/>
        <v>12</v>
      </c>
      <c r="F452" t="str">
        <f t="shared" si="32"/>
        <v/>
      </c>
      <c r="G452" t="str">
        <f t="shared" si="33"/>
        <v>Health</v>
      </c>
      <c r="H452">
        <f t="shared" si="34"/>
        <v>3</v>
      </c>
      <c r="I452">
        <v>8.9409142331172973</v>
      </c>
      <c r="J452">
        <v>254</v>
      </c>
      <c r="K452">
        <v>88</v>
      </c>
      <c r="L452">
        <v>0.34645669291338582</v>
      </c>
      <c r="M452">
        <v>60435</v>
      </c>
      <c r="N452">
        <v>237.93307086614169</v>
      </c>
      <c r="O452">
        <v>3.8464566929133861</v>
      </c>
      <c r="P452">
        <v>4.9231624066127191</v>
      </c>
      <c r="Q452">
        <v>4.757090685458186</v>
      </c>
      <c r="R452">
        <v>52.814518178325542</v>
      </c>
      <c r="S452">
        <v>0.98031496062992129</v>
      </c>
      <c r="T452">
        <v>9.8425196850393706E-2</v>
      </c>
      <c r="U452">
        <v>3.937007874015748E-3</v>
      </c>
      <c r="V452">
        <f t="shared" si="30"/>
        <v>1.5748031496062957E-2</v>
      </c>
      <c r="W452">
        <v>10</v>
      </c>
      <c r="X452">
        <v>114</v>
      </c>
      <c r="Y452">
        <v>5</v>
      </c>
      <c r="Z452">
        <v>5.0035971223021587</v>
      </c>
      <c r="AA452" t="s">
        <v>471</v>
      </c>
      <c r="AB452">
        <v>10</v>
      </c>
      <c r="AC452" t="s">
        <v>472</v>
      </c>
      <c r="AD452">
        <v>2270</v>
      </c>
    </row>
    <row r="453" spans="1:30" x14ac:dyDescent="0.2">
      <c r="A453" t="s">
        <v>467</v>
      </c>
      <c r="B453" t="s">
        <v>468</v>
      </c>
      <c r="C453" t="s">
        <v>469</v>
      </c>
      <c r="D453" t="s">
        <v>529</v>
      </c>
      <c r="E453">
        <f t="shared" si="31"/>
        <v>12</v>
      </c>
      <c r="F453" t="str">
        <f t="shared" si="32"/>
        <v/>
      </c>
      <c r="G453" t="str">
        <f t="shared" si="33"/>
        <v>Health</v>
      </c>
      <c r="H453">
        <f t="shared" si="34"/>
        <v>3</v>
      </c>
      <c r="I453">
        <v>8.9409660469386747</v>
      </c>
      <c r="J453">
        <v>280</v>
      </c>
      <c r="K453">
        <v>70</v>
      </c>
      <c r="L453">
        <v>0.25</v>
      </c>
      <c r="M453">
        <v>71540</v>
      </c>
      <c r="N453">
        <v>255.5</v>
      </c>
      <c r="O453">
        <v>3.3535714285714291</v>
      </c>
      <c r="P453">
        <v>4.9231624066127191</v>
      </c>
      <c r="Q453">
        <v>6.2968011174365097</v>
      </c>
      <c r="R453">
        <v>84.467089275326899</v>
      </c>
      <c r="S453">
        <v>0.99642857142857144</v>
      </c>
      <c r="T453">
        <v>0.24285714285714285</v>
      </c>
      <c r="U453">
        <v>0</v>
      </c>
      <c r="V453">
        <f t="shared" si="30"/>
        <v>3.5714285714285587E-3</v>
      </c>
      <c r="W453">
        <v>12</v>
      </c>
      <c r="X453">
        <v>95</v>
      </c>
      <c r="Y453">
        <v>6</v>
      </c>
      <c r="Z453">
        <v>6.0036630036630036</v>
      </c>
      <c r="AA453" t="s">
        <v>471</v>
      </c>
      <c r="AB453">
        <v>10</v>
      </c>
      <c r="AC453" t="s">
        <v>472</v>
      </c>
      <c r="AD453">
        <v>2270</v>
      </c>
    </row>
    <row r="454" spans="1:30" x14ac:dyDescent="0.2">
      <c r="A454" t="s">
        <v>467</v>
      </c>
      <c r="B454" t="s">
        <v>468</v>
      </c>
      <c r="C454" t="s">
        <v>469</v>
      </c>
      <c r="D454" t="s">
        <v>530</v>
      </c>
      <c r="E454">
        <f t="shared" si="31"/>
        <v>12</v>
      </c>
      <c r="F454" t="str">
        <f t="shared" si="32"/>
        <v/>
      </c>
      <c r="G454" t="str">
        <f t="shared" si="33"/>
        <v>Health</v>
      </c>
      <c r="H454">
        <f t="shared" si="34"/>
        <v>3</v>
      </c>
      <c r="I454">
        <v>8.9410190705454404</v>
      </c>
      <c r="J454">
        <v>272</v>
      </c>
      <c r="K454">
        <v>74</v>
      </c>
      <c r="L454">
        <v>0.27205882352941169</v>
      </c>
      <c r="M454">
        <v>83728</v>
      </c>
      <c r="N454">
        <v>307.8235294117647</v>
      </c>
      <c r="O454">
        <v>3.2757352941176472</v>
      </c>
      <c r="P454">
        <v>4.9231624066127191</v>
      </c>
      <c r="Q454">
        <v>4.7686853984052693</v>
      </c>
      <c r="R454">
        <v>57.417549864582369</v>
      </c>
      <c r="S454">
        <v>0.96691176470588236</v>
      </c>
      <c r="T454">
        <v>0.125</v>
      </c>
      <c r="U454">
        <v>3.6764705882352941E-3</v>
      </c>
      <c r="V454">
        <f t="shared" si="30"/>
        <v>2.9411764705882346E-2</v>
      </c>
      <c r="W454">
        <v>13</v>
      </c>
      <c r="X454">
        <v>121</v>
      </c>
      <c r="Y454">
        <v>6</v>
      </c>
      <c r="Z454">
        <v>6.0036496350364974</v>
      </c>
      <c r="AA454" t="s">
        <v>471</v>
      </c>
      <c r="AB454">
        <v>10</v>
      </c>
      <c r="AC454" t="s">
        <v>472</v>
      </c>
      <c r="AD454">
        <v>2270</v>
      </c>
    </row>
    <row r="455" spans="1:30" x14ac:dyDescent="0.2">
      <c r="A455" t="s">
        <v>467</v>
      </c>
      <c r="B455" t="s">
        <v>468</v>
      </c>
      <c r="C455" t="s">
        <v>469</v>
      </c>
      <c r="D455" t="s">
        <v>531</v>
      </c>
      <c r="E455">
        <f t="shared" si="31"/>
        <v>12</v>
      </c>
      <c r="F455" t="str">
        <f t="shared" si="32"/>
        <v/>
      </c>
      <c r="G455" t="str">
        <f t="shared" si="33"/>
        <v>Health</v>
      </c>
      <c r="H455">
        <f t="shared" si="34"/>
        <v>3</v>
      </c>
      <c r="I455">
        <v>8.9411157909178112</v>
      </c>
      <c r="J455">
        <v>262</v>
      </c>
      <c r="K455">
        <v>74</v>
      </c>
      <c r="L455">
        <v>0.28244274809160308</v>
      </c>
      <c r="M455">
        <v>88152</v>
      </c>
      <c r="N455">
        <v>336.4580152671756</v>
      </c>
      <c r="O455">
        <v>4.5610687022900764</v>
      </c>
      <c r="P455">
        <v>4.9231624066127191</v>
      </c>
      <c r="Q455">
        <v>5.404683762382807</v>
      </c>
      <c r="R455">
        <v>87.278339135776406</v>
      </c>
      <c r="S455">
        <v>0.97709923664122134</v>
      </c>
      <c r="T455">
        <v>0.25954198473282442</v>
      </c>
      <c r="U455">
        <v>1.1450381679389313E-2</v>
      </c>
      <c r="V455">
        <f t="shared" si="30"/>
        <v>1.1450381679389351E-2</v>
      </c>
      <c r="W455">
        <v>18</v>
      </c>
      <c r="X455">
        <v>89</v>
      </c>
      <c r="Y455">
        <v>7</v>
      </c>
      <c r="Z455">
        <v>7.003802281368821</v>
      </c>
      <c r="AA455" t="s">
        <v>471</v>
      </c>
      <c r="AB455">
        <v>10</v>
      </c>
      <c r="AC455" t="s">
        <v>472</v>
      </c>
      <c r="AD455">
        <v>2270</v>
      </c>
    </row>
    <row r="456" spans="1:30" x14ac:dyDescent="0.2">
      <c r="A456" t="s">
        <v>467</v>
      </c>
      <c r="B456" t="s">
        <v>468</v>
      </c>
      <c r="C456" t="s">
        <v>469</v>
      </c>
      <c r="D456" t="s">
        <v>532</v>
      </c>
      <c r="E456">
        <f t="shared" si="31"/>
        <v>12</v>
      </c>
      <c r="F456" t="str">
        <f t="shared" si="32"/>
        <v/>
      </c>
      <c r="G456" t="str">
        <f t="shared" si="33"/>
        <v>Health</v>
      </c>
      <c r="H456">
        <f t="shared" si="34"/>
        <v>3</v>
      </c>
      <c r="I456">
        <v>8.9411585552087072</v>
      </c>
      <c r="J456">
        <v>256</v>
      </c>
      <c r="K456">
        <v>89</v>
      </c>
      <c r="L456">
        <v>0.34765625</v>
      </c>
      <c r="M456">
        <v>66736</v>
      </c>
      <c r="N456">
        <v>260.6875</v>
      </c>
      <c r="O456">
        <v>3.015625</v>
      </c>
      <c r="P456">
        <v>4.9231624066127191</v>
      </c>
      <c r="Q456">
        <v>5.6727143175787136</v>
      </c>
      <c r="R456">
        <v>49.206016327761432</v>
      </c>
      <c r="S456">
        <v>0.96484375</v>
      </c>
      <c r="T456">
        <v>0.203125</v>
      </c>
      <c r="U456">
        <v>7.8125E-3</v>
      </c>
      <c r="V456">
        <f t="shared" si="30"/>
        <v>2.734375E-2</v>
      </c>
      <c r="W456">
        <v>12</v>
      </c>
      <c r="X456">
        <v>114</v>
      </c>
      <c r="Y456">
        <v>5</v>
      </c>
      <c r="Z456">
        <v>5.0038167938931286</v>
      </c>
      <c r="AA456" t="s">
        <v>471</v>
      </c>
      <c r="AB456">
        <v>10</v>
      </c>
      <c r="AC456" t="s">
        <v>472</v>
      </c>
      <c r="AD456">
        <v>2270</v>
      </c>
    </row>
    <row r="457" spans="1:30" x14ac:dyDescent="0.2">
      <c r="A457" t="s">
        <v>467</v>
      </c>
      <c r="B457" t="s">
        <v>468</v>
      </c>
      <c r="C457" t="s">
        <v>469</v>
      </c>
      <c r="D457" t="s">
        <v>533</v>
      </c>
      <c r="E457">
        <f t="shared" si="31"/>
        <v>12</v>
      </c>
      <c r="F457" t="str">
        <f t="shared" si="32"/>
        <v/>
      </c>
      <c r="G457" t="str">
        <f t="shared" si="33"/>
        <v>Health</v>
      </c>
      <c r="H457">
        <f t="shared" si="34"/>
        <v>3</v>
      </c>
      <c r="I457">
        <v>8.9412084000918277</v>
      </c>
      <c r="J457">
        <v>261</v>
      </c>
      <c r="K457">
        <v>77</v>
      </c>
      <c r="L457">
        <v>0.2950191570881226</v>
      </c>
      <c r="M457">
        <v>101453</v>
      </c>
      <c r="N457">
        <v>388.70881226053638</v>
      </c>
      <c r="O457">
        <v>4.6436781609195403</v>
      </c>
      <c r="P457">
        <v>4.9231624066127191</v>
      </c>
      <c r="Q457">
        <v>6.1557365689786971</v>
      </c>
      <c r="R457">
        <v>96.892892488340024</v>
      </c>
      <c r="S457">
        <v>0.97701149425287359</v>
      </c>
      <c r="T457">
        <v>0.19540229885057472</v>
      </c>
      <c r="U457">
        <v>3.8314176245210726E-3</v>
      </c>
      <c r="V457">
        <f t="shared" ref="V457:V460" si="35">1-S457-U457</f>
        <v>1.9157088122605335E-2</v>
      </c>
      <c r="W457">
        <v>8</v>
      </c>
      <c r="X457">
        <v>95</v>
      </c>
      <c r="Y457">
        <v>6</v>
      </c>
      <c r="Z457">
        <v>6.004032258064516</v>
      </c>
      <c r="AA457" t="s">
        <v>471</v>
      </c>
      <c r="AB457">
        <v>10</v>
      </c>
      <c r="AC457" t="s">
        <v>472</v>
      </c>
      <c r="AD457">
        <v>2270</v>
      </c>
    </row>
    <row r="458" spans="1:30" x14ac:dyDescent="0.2">
      <c r="A458" t="s">
        <v>467</v>
      </c>
      <c r="B458" t="s">
        <v>468</v>
      </c>
      <c r="C458" t="s">
        <v>469</v>
      </c>
      <c r="D458" t="s">
        <v>534</v>
      </c>
      <c r="E458">
        <f t="shared" si="31"/>
        <v>12</v>
      </c>
      <c r="F458" t="str">
        <f t="shared" si="32"/>
        <v/>
      </c>
      <c r="G458" t="str">
        <f t="shared" si="33"/>
        <v>Health</v>
      </c>
      <c r="H458">
        <f t="shared" si="34"/>
        <v>3</v>
      </c>
      <c r="I458">
        <v>8.9412534064149209</v>
      </c>
      <c r="J458">
        <v>253</v>
      </c>
      <c r="K458">
        <v>92</v>
      </c>
      <c r="L458">
        <v>0.36363636363636359</v>
      </c>
      <c r="M458">
        <v>80314</v>
      </c>
      <c r="N458">
        <v>317.44664031620562</v>
      </c>
      <c r="O458">
        <v>3.5296442687747041</v>
      </c>
      <c r="P458">
        <v>4.9231624066127191</v>
      </c>
      <c r="Q458">
        <v>6.0645390486743658</v>
      </c>
      <c r="R458">
        <v>58.865580113763137</v>
      </c>
      <c r="S458">
        <v>0.98023715415019763</v>
      </c>
      <c r="T458">
        <v>0.1857707509881423</v>
      </c>
      <c r="U458">
        <v>3.952569169960474E-3</v>
      </c>
      <c r="V458">
        <f t="shared" si="35"/>
        <v>1.5810276679841896E-2</v>
      </c>
      <c r="W458">
        <v>6</v>
      </c>
      <c r="X458">
        <v>118</v>
      </c>
      <c r="Y458">
        <v>5</v>
      </c>
      <c r="Z458">
        <v>5.003802281368821</v>
      </c>
      <c r="AA458" t="s">
        <v>471</v>
      </c>
      <c r="AB458">
        <v>10</v>
      </c>
      <c r="AC458" t="s">
        <v>472</v>
      </c>
      <c r="AD458">
        <v>2270</v>
      </c>
    </row>
    <row r="459" spans="1:30" x14ac:dyDescent="0.2">
      <c r="A459" t="s">
        <v>467</v>
      </c>
      <c r="B459" t="s">
        <v>468</v>
      </c>
      <c r="C459" t="s">
        <v>469</v>
      </c>
      <c r="D459" t="s">
        <v>535</v>
      </c>
      <c r="E459">
        <f t="shared" si="31"/>
        <v>12</v>
      </c>
      <c r="F459" t="str">
        <f t="shared" si="32"/>
        <v/>
      </c>
      <c r="G459" t="str">
        <f t="shared" si="33"/>
        <v>Health</v>
      </c>
      <c r="H459">
        <f t="shared" si="34"/>
        <v>3</v>
      </c>
      <c r="I459">
        <v>8.9412972665359867</v>
      </c>
      <c r="J459">
        <v>253</v>
      </c>
      <c r="K459">
        <v>84</v>
      </c>
      <c r="L459">
        <v>0.33201581027667992</v>
      </c>
      <c r="M459">
        <v>76073</v>
      </c>
      <c r="N459">
        <v>300.68379446640319</v>
      </c>
      <c r="O459">
        <v>4.6284584980237158</v>
      </c>
      <c r="P459">
        <v>4.9231624066127191</v>
      </c>
      <c r="Q459">
        <v>5.5745176557363267</v>
      </c>
      <c r="R459">
        <v>77.711430653181409</v>
      </c>
      <c r="S459">
        <v>0.98023715415019763</v>
      </c>
      <c r="T459">
        <v>0.17391304347826086</v>
      </c>
      <c r="U459">
        <v>3.952569169960474E-3</v>
      </c>
      <c r="V459">
        <f t="shared" si="35"/>
        <v>1.5810276679841896E-2</v>
      </c>
      <c r="W459">
        <v>9</v>
      </c>
      <c r="X459">
        <v>98</v>
      </c>
      <c r="Y459">
        <v>6</v>
      </c>
      <c r="Z459">
        <v>6.0039525691699609</v>
      </c>
      <c r="AA459" t="s">
        <v>471</v>
      </c>
      <c r="AB459">
        <v>10</v>
      </c>
      <c r="AC459" t="s">
        <v>472</v>
      </c>
      <c r="AD459">
        <v>2270</v>
      </c>
    </row>
    <row r="460" spans="1:30" x14ac:dyDescent="0.2">
      <c r="A460" t="s">
        <v>467</v>
      </c>
      <c r="B460" t="s">
        <v>468</v>
      </c>
      <c r="C460" t="s">
        <v>469</v>
      </c>
      <c r="D460" t="s">
        <v>536</v>
      </c>
      <c r="E460">
        <f t="shared" si="31"/>
        <v>12</v>
      </c>
      <c r="F460" t="str">
        <f t="shared" si="32"/>
        <v/>
      </c>
      <c r="G460" t="str">
        <f t="shared" si="33"/>
        <v>Health</v>
      </c>
      <c r="H460">
        <f t="shared" si="34"/>
        <v>3</v>
      </c>
      <c r="I460">
        <v>8.9413474754365811</v>
      </c>
      <c r="J460">
        <v>253</v>
      </c>
      <c r="K460">
        <v>85</v>
      </c>
      <c r="L460">
        <v>0.33596837944664032</v>
      </c>
      <c r="M460">
        <v>56808</v>
      </c>
      <c r="N460">
        <v>224.5375494071146</v>
      </c>
      <c r="O460">
        <v>3.2450592885375489</v>
      </c>
      <c r="P460">
        <v>4.9231624066127191</v>
      </c>
      <c r="Q460">
        <v>5.9592963225108333</v>
      </c>
      <c r="R460">
        <v>57.559791538604642</v>
      </c>
      <c r="S460">
        <v>0.9920948616600791</v>
      </c>
      <c r="T460">
        <v>0.15810276679841898</v>
      </c>
      <c r="U460">
        <v>0</v>
      </c>
      <c r="V460">
        <f t="shared" si="35"/>
        <v>7.905138339920903E-3</v>
      </c>
      <c r="W460">
        <v>14</v>
      </c>
      <c r="X460">
        <v>113</v>
      </c>
      <c r="Y460">
        <v>6</v>
      </c>
      <c r="Z460">
        <v>6.003968253968254</v>
      </c>
      <c r="AA460" t="s">
        <v>471</v>
      </c>
      <c r="AB460">
        <v>10</v>
      </c>
      <c r="AC460" t="s">
        <v>472</v>
      </c>
      <c r="AD460">
        <v>2270</v>
      </c>
    </row>
    <row r="461" spans="1:30" x14ac:dyDescent="0.2">
      <c r="A461" t="s">
        <v>467</v>
      </c>
      <c r="B461" t="s">
        <v>537</v>
      </c>
      <c r="C461" t="s">
        <v>538</v>
      </c>
      <c r="D461" t="s">
        <v>539</v>
      </c>
      <c r="E461">
        <f t="shared" si="31"/>
        <v>11</v>
      </c>
      <c r="F461" t="str">
        <f t="shared" si="32"/>
        <v/>
      </c>
      <c r="G461" t="str">
        <f t="shared" si="33"/>
        <v>Health</v>
      </c>
      <c r="H461">
        <f t="shared" si="34"/>
        <v>3</v>
      </c>
      <c r="I461">
        <v>2.156296109955385</v>
      </c>
      <c r="J461">
        <v>367</v>
      </c>
      <c r="K461">
        <v>120</v>
      </c>
      <c r="L461">
        <v>0.32697547683923711</v>
      </c>
      <c r="M461">
        <v>128435</v>
      </c>
      <c r="N461">
        <v>349.95912806539508</v>
      </c>
      <c r="O461">
        <v>3.2288828337874662</v>
      </c>
      <c r="P461">
        <v>3.2704317812222272</v>
      </c>
      <c r="Q461">
        <v>5.1943733867712103</v>
      </c>
      <c r="R461">
        <v>51.294437194365699</v>
      </c>
      <c r="S461">
        <v>0.99727520435967298</v>
      </c>
      <c r="T461">
        <v>0.16621253405994552</v>
      </c>
      <c r="U461">
        <v>0</v>
      </c>
      <c r="V461">
        <f>1-S461-U461</f>
        <v>2.7247956403270157E-3</v>
      </c>
      <c r="W461">
        <v>11</v>
      </c>
      <c r="X461">
        <v>132</v>
      </c>
      <c r="Y461">
        <v>5</v>
      </c>
      <c r="Z461">
        <v>5.0023041474654377</v>
      </c>
      <c r="AA461" t="s">
        <v>540</v>
      </c>
      <c r="AB461">
        <v>13</v>
      </c>
      <c r="AC461" t="s">
        <v>541</v>
      </c>
      <c r="AD461">
        <v>3409</v>
      </c>
    </row>
    <row r="462" spans="1:30" x14ac:dyDescent="0.2">
      <c r="A462" t="s">
        <v>467</v>
      </c>
      <c r="B462" t="s">
        <v>537</v>
      </c>
      <c r="C462" t="s">
        <v>538</v>
      </c>
      <c r="D462" t="s">
        <v>542</v>
      </c>
      <c r="E462">
        <f t="shared" si="31"/>
        <v>11</v>
      </c>
      <c r="F462" t="str">
        <f t="shared" si="32"/>
        <v/>
      </c>
      <c r="G462" t="str">
        <f t="shared" si="33"/>
        <v>Health</v>
      </c>
      <c r="H462">
        <f t="shared" si="34"/>
        <v>3</v>
      </c>
      <c r="I462">
        <v>2.1563588350018401</v>
      </c>
      <c r="J462">
        <v>377</v>
      </c>
      <c r="K462">
        <v>120</v>
      </c>
      <c r="L462">
        <v>0.3183023872679045</v>
      </c>
      <c r="M462">
        <v>127918</v>
      </c>
      <c r="N462">
        <v>339.30503978779842</v>
      </c>
      <c r="O462">
        <v>3.694960212201591</v>
      </c>
      <c r="P462">
        <v>3.2704317812222272</v>
      </c>
      <c r="Q462">
        <v>5.4606786657711286</v>
      </c>
      <c r="R462">
        <v>63.389378178493182</v>
      </c>
      <c r="S462">
        <v>0.99204244031830235</v>
      </c>
      <c r="T462">
        <v>0.15119363395225463</v>
      </c>
      <c r="U462">
        <v>0</v>
      </c>
      <c r="V462">
        <f t="shared" ref="V462:V470" si="36">1-S462-U462</f>
        <v>7.9575596816976457E-3</v>
      </c>
      <c r="W462">
        <v>10</v>
      </c>
      <c r="X462">
        <v>124</v>
      </c>
      <c r="Y462">
        <v>7</v>
      </c>
      <c r="Z462">
        <v>7.0024213075060544</v>
      </c>
      <c r="AA462" t="s">
        <v>540</v>
      </c>
      <c r="AB462">
        <v>13</v>
      </c>
      <c r="AC462" t="s">
        <v>541</v>
      </c>
      <c r="AD462">
        <v>3409</v>
      </c>
    </row>
    <row r="463" spans="1:30" x14ac:dyDescent="0.2">
      <c r="A463" t="s">
        <v>467</v>
      </c>
      <c r="B463" t="s">
        <v>537</v>
      </c>
      <c r="C463" t="s">
        <v>538</v>
      </c>
      <c r="D463" t="s">
        <v>543</v>
      </c>
      <c r="E463">
        <f t="shared" si="31"/>
        <v>11</v>
      </c>
      <c r="F463" t="str">
        <f t="shared" si="32"/>
        <v/>
      </c>
      <c r="G463" t="str">
        <f t="shared" si="33"/>
        <v>Health</v>
      </c>
      <c r="H463">
        <f t="shared" si="34"/>
        <v>3</v>
      </c>
      <c r="I463">
        <v>2.1564934347205469</v>
      </c>
      <c r="J463">
        <v>369</v>
      </c>
      <c r="K463">
        <v>99</v>
      </c>
      <c r="L463">
        <v>0.26829268292682928</v>
      </c>
      <c r="M463">
        <v>112735</v>
      </c>
      <c r="N463">
        <v>305.51490514905151</v>
      </c>
      <c r="O463">
        <v>3.1734417344173438</v>
      </c>
      <c r="P463">
        <v>3.2704317812222272</v>
      </c>
      <c r="Q463">
        <v>6.6053957287566867</v>
      </c>
      <c r="R463">
        <v>78.130488872465463</v>
      </c>
      <c r="S463">
        <v>1</v>
      </c>
      <c r="T463">
        <v>0.15718157181571815</v>
      </c>
      <c r="U463">
        <v>0</v>
      </c>
      <c r="V463">
        <f t="shared" si="36"/>
        <v>0</v>
      </c>
      <c r="W463">
        <v>10</v>
      </c>
      <c r="X463">
        <v>146</v>
      </c>
      <c r="Y463">
        <v>6</v>
      </c>
      <c r="Z463">
        <v>6.0024449877750614</v>
      </c>
      <c r="AA463" t="s">
        <v>540</v>
      </c>
      <c r="AB463">
        <v>13</v>
      </c>
      <c r="AC463" t="s">
        <v>541</v>
      </c>
      <c r="AD463">
        <v>3409</v>
      </c>
    </row>
    <row r="464" spans="1:30" x14ac:dyDescent="0.2">
      <c r="A464" t="s">
        <v>467</v>
      </c>
      <c r="B464" t="s">
        <v>537</v>
      </c>
      <c r="C464" t="s">
        <v>538</v>
      </c>
      <c r="D464" t="s">
        <v>544</v>
      </c>
      <c r="E464">
        <f t="shared" si="31"/>
        <v>11</v>
      </c>
      <c r="F464" t="str">
        <f t="shared" si="32"/>
        <v/>
      </c>
      <c r="G464" t="str">
        <f t="shared" si="33"/>
        <v>Health</v>
      </c>
      <c r="H464">
        <f t="shared" si="34"/>
        <v>3</v>
      </c>
      <c r="I464">
        <v>2.1567719182637308</v>
      </c>
      <c r="J464">
        <v>378</v>
      </c>
      <c r="K464">
        <v>83</v>
      </c>
      <c r="L464">
        <v>0.21957671957671959</v>
      </c>
      <c r="M464">
        <v>134922</v>
      </c>
      <c r="N464">
        <v>356.93650793650801</v>
      </c>
      <c r="O464">
        <v>3.2063492063492069</v>
      </c>
      <c r="P464">
        <v>3.2704317812222272</v>
      </c>
      <c r="Q464">
        <v>5.722490876950495</v>
      </c>
      <c r="R464">
        <v>83.562155938120497</v>
      </c>
      <c r="S464">
        <v>0.99470899470899465</v>
      </c>
      <c r="T464">
        <v>0.12698412698412698</v>
      </c>
      <c r="U464">
        <v>0</v>
      </c>
      <c r="V464">
        <f t="shared" si="36"/>
        <v>5.2910052910053462E-3</v>
      </c>
      <c r="W464">
        <v>13</v>
      </c>
      <c r="X464">
        <v>138</v>
      </c>
      <c r="Y464">
        <v>6</v>
      </c>
      <c r="Z464">
        <v>6.0025641025641034</v>
      </c>
      <c r="AA464" t="s">
        <v>540</v>
      </c>
      <c r="AB464">
        <v>13</v>
      </c>
      <c r="AC464" t="s">
        <v>541</v>
      </c>
      <c r="AD464">
        <v>3409</v>
      </c>
    </row>
    <row r="465" spans="1:30" x14ac:dyDescent="0.2">
      <c r="A465" t="s">
        <v>467</v>
      </c>
      <c r="B465" t="s">
        <v>537</v>
      </c>
      <c r="C465" t="s">
        <v>538</v>
      </c>
      <c r="D465" t="s">
        <v>545</v>
      </c>
      <c r="E465">
        <f t="shared" si="31"/>
        <v>11</v>
      </c>
      <c r="F465" t="str">
        <f t="shared" si="32"/>
        <v/>
      </c>
      <c r="G465" t="str">
        <f t="shared" si="33"/>
        <v>Health</v>
      </c>
      <c r="H465">
        <f t="shared" si="34"/>
        <v>3</v>
      </c>
      <c r="I465">
        <v>2.157496366556225</v>
      </c>
      <c r="J465">
        <v>334</v>
      </c>
      <c r="K465">
        <v>95</v>
      </c>
      <c r="L465">
        <v>0.28443113772455092</v>
      </c>
      <c r="M465">
        <v>109240</v>
      </c>
      <c r="N465">
        <v>327.06586826347308</v>
      </c>
      <c r="O465">
        <v>3.3233532934131742</v>
      </c>
      <c r="P465">
        <v>3.2704317812222272</v>
      </c>
      <c r="Q465">
        <v>6.2014931572564889</v>
      </c>
      <c r="R465">
        <v>72.459551626891596</v>
      </c>
      <c r="S465">
        <v>0.99401197604790414</v>
      </c>
      <c r="T465">
        <v>0.20658682634730538</v>
      </c>
      <c r="U465">
        <v>0</v>
      </c>
      <c r="V465">
        <f t="shared" si="36"/>
        <v>5.9880239520958556E-3</v>
      </c>
      <c r="W465">
        <v>8</v>
      </c>
      <c r="X465">
        <v>108</v>
      </c>
      <c r="Y465">
        <v>6</v>
      </c>
      <c r="Z465">
        <v>6.0027777777777782</v>
      </c>
      <c r="AA465" t="s">
        <v>540</v>
      </c>
      <c r="AB465">
        <v>13</v>
      </c>
      <c r="AC465" t="s">
        <v>541</v>
      </c>
      <c r="AD465">
        <v>3409</v>
      </c>
    </row>
    <row r="466" spans="1:30" x14ac:dyDescent="0.2">
      <c r="A466" t="s">
        <v>467</v>
      </c>
      <c r="B466" t="s">
        <v>537</v>
      </c>
      <c r="C466" t="s">
        <v>538</v>
      </c>
      <c r="D466" t="s">
        <v>546</v>
      </c>
      <c r="E466">
        <f t="shared" si="31"/>
        <v>11</v>
      </c>
      <c r="F466" t="str">
        <f t="shared" si="32"/>
        <v/>
      </c>
      <c r="G466" t="str">
        <f t="shared" si="33"/>
        <v>Health</v>
      </c>
      <c r="H466">
        <f t="shared" si="34"/>
        <v>3</v>
      </c>
      <c r="I466">
        <v>2.158027841211597</v>
      </c>
      <c r="J466">
        <v>301</v>
      </c>
      <c r="K466">
        <v>84</v>
      </c>
      <c r="L466">
        <v>0.27906976744186052</v>
      </c>
      <c r="M466">
        <v>84508</v>
      </c>
      <c r="N466">
        <v>280.75747508305648</v>
      </c>
      <c r="O466">
        <v>3.308970099667774</v>
      </c>
      <c r="P466">
        <v>3.2704317812222272</v>
      </c>
      <c r="Q466">
        <v>6.9996970108969627</v>
      </c>
      <c r="R466">
        <v>82.996407414921123</v>
      </c>
      <c r="S466">
        <v>1</v>
      </c>
      <c r="T466">
        <v>0.16943521594684385</v>
      </c>
      <c r="U466">
        <v>0</v>
      </c>
      <c r="V466">
        <f t="shared" si="36"/>
        <v>0</v>
      </c>
      <c r="W466">
        <v>10</v>
      </c>
      <c r="X466">
        <v>113</v>
      </c>
      <c r="Y466">
        <v>5</v>
      </c>
      <c r="Z466">
        <v>5.0030674846625756</v>
      </c>
      <c r="AA466" t="s">
        <v>540</v>
      </c>
      <c r="AB466">
        <v>13</v>
      </c>
      <c r="AC466" t="s">
        <v>541</v>
      </c>
      <c r="AD466">
        <v>3409</v>
      </c>
    </row>
    <row r="467" spans="1:30" x14ac:dyDescent="0.2">
      <c r="A467" t="s">
        <v>467</v>
      </c>
      <c r="B467" t="s">
        <v>537</v>
      </c>
      <c r="C467" t="s">
        <v>538</v>
      </c>
      <c r="D467" t="s">
        <v>547</v>
      </c>
      <c r="E467">
        <f t="shared" si="31"/>
        <v>11</v>
      </c>
      <c r="F467" t="str">
        <f t="shared" si="32"/>
        <v/>
      </c>
      <c r="G467" t="str">
        <f t="shared" si="33"/>
        <v>Health</v>
      </c>
      <c r="H467">
        <f t="shared" si="34"/>
        <v>3</v>
      </c>
      <c r="I467">
        <v>2.1580765966028048</v>
      </c>
      <c r="J467">
        <v>314</v>
      </c>
      <c r="K467">
        <v>75</v>
      </c>
      <c r="L467">
        <v>0.23885350318471341</v>
      </c>
      <c r="M467">
        <v>120015</v>
      </c>
      <c r="N467">
        <v>382.21337579617841</v>
      </c>
      <c r="O467">
        <v>3.5382165605095541</v>
      </c>
      <c r="P467">
        <v>3.2704317812222272</v>
      </c>
      <c r="Q467">
        <v>6.7575248889444159</v>
      </c>
      <c r="R467">
        <v>100.1014686882299</v>
      </c>
      <c r="S467">
        <v>0.99363057324840764</v>
      </c>
      <c r="T467">
        <v>9.5541401273885357E-2</v>
      </c>
      <c r="U467">
        <v>0</v>
      </c>
      <c r="V467">
        <f t="shared" si="36"/>
        <v>6.3694267515923553E-3</v>
      </c>
      <c r="W467">
        <v>11</v>
      </c>
      <c r="X467">
        <v>107</v>
      </c>
      <c r="Y467">
        <v>6</v>
      </c>
      <c r="Z467">
        <v>6.0030487804878048</v>
      </c>
      <c r="AA467" t="s">
        <v>540</v>
      </c>
      <c r="AB467">
        <v>13</v>
      </c>
      <c r="AC467" t="s">
        <v>541</v>
      </c>
      <c r="AD467">
        <v>3409</v>
      </c>
    </row>
    <row r="468" spans="1:30" x14ac:dyDescent="0.2">
      <c r="A468" t="s">
        <v>467</v>
      </c>
      <c r="B468" t="s">
        <v>537</v>
      </c>
      <c r="C468" t="s">
        <v>538</v>
      </c>
      <c r="D468" t="s">
        <v>548</v>
      </c>
      <c r="E468">
        <f t="shared" si="31"/>
        <v>11</v>
      </c>
      <c r="F468" t="str">
        <f t="shared" si="32"/>
        <v/>
      </c>
      <c r="G468" t="str">
        <f t="shared" si="33"/>
        <v>Health</v>
      </c>
      <c r="H468">
        <f t="shared" si="34"/>
        <v>3</v>
      </c>
      <c r="I468">
        <v>2.15911416382417</v>
      </c>
      <c r="J468">
        <v>286</v>
      </c>
      <c r="K468">
        <v>78</v>
      </c>
      <c r="L468">
        <v>0.27272727272727271</v>
      </c>
      <c r="M468">
        <v>100108</v>
      </c>
      <c r="N468">
        <v>350.02797202797211</v>
      </c>
      <c r="O468">
        <v>2.8741258741258742</v>
      </c>
      <c r="P468">
        <v>3.2704317812222272</v>
      </c>
      <c r="Q468">
        <v>5.9503505520755944</v>
      </c>
      <c r="R468">
        <v>62.707540433412042</v>
      </c>
      <c r="S468">
        <v>1</v>
      </c>
      <c r="T468">
        <v>0.14685314685314685</v>
      </c>
      <c r="U468">
        <v>0</v>
      </c>
      <c r="V468">
        <f t="shared" si="36"/>
        <v>0</v>
      </c>
      <c r="W468">
        <v>12</v>
      </c>
      <c r="X468">
        <v>84</v>
      </c>
      <c r="Y468">
        <v>7</v>
      </c>
      <c r="Z468">
        <v>7.0031645569620249</v>
      </c>
      <c r="AA468" t="s">
        <v>540</v>
      </c>
      <c r="AB468">
        <v>13</v>
      </c>
      <c r="AC468" t="s">
        <v>541</v>
      </c>
      <c r="AD468">
        <v>3409</v>
      </c>
    </row>
    <row r="469" spans="1:30" x14ac:dyDescent="0.2">
      <c r="A469" t="s">
        <v>467</v>
      </c>
      <c r="B469" t="s">
        <v>537</v>
      </c>
      <c r="C469" t="s">
        <v>538</v>
      </c>
      <c r="D469" t="s">
        <v>549</v>
      </c>
      <c r="E469">
        <f t="shared" si="31"/>
        <v>11</v>
      </c>
      <c r="F469" t="str">
        <f t="shared" si="32"/>
        <v/>
      </c>
      <c r="G469" t="str">
        <f t="shared" si="33"/>
        <v>Health</v>
      </c>
      <c r="H469">
        <f t="shared" si="34"/>
        <v>3</v>
      </c>
      <c r="I469">
        <v>2.160067422595636</v>
      </c>
      <c r="J469">
        <v>287</v>
      </c>
      <c r="K469">
        <v>57</v>
      </c>
      <c r="L469">
        <v>0.19860627177700349</v>
      </c>
      <c r="M469">
        <v>95077</v>
      </c>
      <c r="N469">
        <v>331.27874564459933</v>
      </c>
      <c r="O469">
        <v>3.714285714285714</v>
      </c>
      <c r="P469">
        <v>3.2704317812222272</v>
      </c>
      <c r="Q469">
        <v>7.8288125650568627</v>
      </c>
      <c r="R469">
        <v>146.41252972544939</v>
      </c>
      <c r="S469">
        <v>0.99651567944250874</v>
      </c>
      <c r="T469">
        <v>0.19163763066202091</v>
      </c>
      <c r="U469">
        <v>0</v>
      </c>
      <c r="V469">
        <f t="shared" si="36"/>
        <v>3.4843205574912606E-3</v>
      </c>
      <c r="W469">
        <v>10</v>
      </c>
      <c r="X469">
        <v>100</v>
      </c>
      <c r="Y469">
        <v>7</v>
      </c>
      <c r="Z469">
        <v>7.0035087719298241</v>
      </c>
      <c r="AA469" t="s">
        <v>540</v>
      </c>
      <c r="AB469">
        <v>13</v>
      </c>
      <c r="AC469" t="s">
        <v>541</v>
      </c>
      <c r="AD469">
        <v>3409</v>
      </c>
    </row>
    <row r="470" spans="1:30" x14ac:dyDescent="0.2">
      <c r="A470" t="s">
        <v>467</v>
      </c>
      <c r="B470" t="s">
        <v>537</v>
      </c>
      <c r="C470" t="s">
        <v>538</v>
      </c>
      <c r="D470" t="s">
        <v>550</v>
      </c>
      <c r="E470">
        <f t="shared" si="31"/>
        <v>11</v>
      </c>
      <c r="F470" t="str">
        <f t="shared" si="32"/>
        <v/>
      </c>
      <c r="G470" t="str">
        <f t="shared" si="33"/>
        <v>Health</v>
      </c>
      <c r="H470">
        <f t="shared" si="34"/>
        <v>3</v>
      </c>
      <c r="I470">
        <v>2.1604678545268219</v>
      </c>
      <c r="J470">
        <v>254</v>
      </c>
      <c r="K470">
        <v>84</v>
      </c>
      <c r="L470">
        <v>0.33070866141732291</v>
      </c>
      <c r="M470">
        <v>90190</v>
      </c>
      <c r="N470">
        <v>355.0787401574803</v>
      </c>
      <c r="O470">
        <v>2.6417322834645671</v>
      </c>
      <c r="P470">
        <v>3.2704317812222272</v>
      </c>
      <c r="Q470">
        <v>6.1740570143342959</v>
      </c>
      <c r="R470">
        <v>49.318955435932288</v>
      </c>
      <c r="S470">
        <v>1</v>
      </c>
      <c r="T470">
        <v>0.18110236220472442</v>
      </c>
      <c r="U470">
        <v>0</v>
      </c>
      <c r="V470">
        <f t="shared" si="36"/>
        <v>0</v>
      </c>
      <c r="W470">
        <v>7</v>
      </c>
      <c r="X470">
        <v>99</v>
      </c>
      <c r="Y470">
        <v>5</v>
      </c>
      <c r="Z470">
        <v>5.0036900369003687</v>
      </c>
      <c r="AA470" t="s">
        <v>540</v>
      </c>
      <c r="AB470">
        <v>13</v>
      </c>
      <c r="AC470" t="s">
        <v>541</v>
      </c>
      <c r="AD470">
        <v>3409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Raoul Tschudin</dc:creator>
  <cp:lastModifiedBy>Raoul Tschudin</cp:lastModifiedBy>
  <dcterms:created xsi:type="dcterms:W3CDTF">2022-04-29T12:40:06Z</dcterms:created>
  <dcterms:modified xsi:type="dcterms:W3CDTF">2022-04-30T14:22:55Z</dcterms:modified>
</cp:coreProperties>
</file>